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goteborgonline.sharepoint.com/sites/l85d/Delade dokument/Förvaltning och utveckling/01 Uppdatering/Uppdat 240424/3 Dokument/Klart TH-gruppen/"/>
    </mc:Choice>
  </mc:AlternateContent>
  <xr:revisionPtr revIDLastSave="4" documentId="13_ncr:1_{1343A2A1-A2BF-48EF-AC3F-BB0E0A2876F8}" xr6:coauthVersionLast="47" xr6:coauthVersionMax="47" xr10:uidLastSave="{7F304E49-237B-4AC4-A105-F8113FCA4FDD}"/>
  <bookViews>
    <workbookView xWindow="28680" yWindow="-120" windowWidth="29040" windowHeight="17520" xr2:uid="{DEC8A643-40DB-43BA-B6C2-646DDF27AA33}"/>
  </bookViews>
  <sheets>
    <sheet name="Information " sheetId="1" r:id="rId1"/>
    <sheet name="Matris" sheetId="3" r:id="rId2"/>
    <sheet name="Riskanalys" sheetId="4" r:id="rId3"/>
    <sheet name="Projektets kritiska risker" sheetId="2" r:id="rId4"/>
    <sheet name="Handlingsplan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F60" i="4" l="1"/>
  <c r="AD60" i="4"/>
  <c r="AE60" i="4" s="1"/>
  <c r="AC60" i="4"/>
  <c r="AB60" i="4"/>
  <c r="P60" i="4"/>
  <c r="N60" i="4"/>
  <c r="L60" i="4"/>
  <c r="M60" i="4" s="1"/>
  <c r="AF59" i="4"/>
  <c r="AB59" i="4"/>
  <c r="AD59" i="4" s="1"/>
  <c r="P59" i="4"/>
  <c r="L59" i="4"/>
  <c r="N59" i="4" s="1"/>
  <c r="AF58" i="4"/>
  <c r="AB58" i="4"/>
  <c r="AD58" i="4" s="1"/>
  <c r="P58" i="4"/>
  <c r="N58" i="4"/>
  <c r="O58" i="4" s="1"/>
  <c r="M58" i="4"/>
  <c r="L58" i="4"/>
  <c r="AF57" i="4"/>
  <c r="AD57" i="4"/>
  <c r="AB57" i="4"/>
  <c r="AC57" i="4" s="1"/>
  <c r="P57" i="4"/>
  <c r="L57" i="4"/>
  <c r="N57" i="4" s="1"/>
  <c r="AF56" i="4"/>
  <c r="AB56" i="4"/>
  <c r="AC56" i="4" s="1"/>
  <c r="P56" i="4"/>
  <c r="N56" i="4"/>
  <c r="O56" i="4" s="1"/>
  <c r="M56" i="4"/>
  <c r="L56" i="4"/>
  <c r="AF55" i="4"/>
  <c r="AD55" i="4"/>
  <c r="AB55" i="4"/>
  <c r="AC55" i="4" s="1"/>
  <c r="P55" i="4"/>
  <c r="L55" i="4"/>
  <c r="N55" i="4" s="1"/>
  <c r="AF54" i="4"/>
  <c r="AB54" i="4"/>
  <c r="AD54" i="4" s="1"/>
  <c r="P54" i="4"/>
  <c r="N54" i="4"/>
  <c r="O54" i="4" s="1"/>
  <c r="M54" i="4"/>
  <c r="L54" i="4"/>
  <c r="AF53" i="4"/>
  <c r="AD53" i="4"/>
  <c r="AB53" i="4"/>
  <c r="AC53" i="4" s="1"/>
  <c r="P53" i="4"/>
  <c r="L53" i="4"/>
  <c r="N53" i="4" s="1"/>
  <c r="AF52" i="4"/>
  <c r="AB52" i="4"/>
  <c r="AC52" i="4" s="1"/>
  <c r="P52" i="4"/>
  <c r="N52" i="4"/>
  <c r="O52" i="4" s="1"/>
  <c r="M52" i="4"/>
  <c r="L52" i="4"/>
  <c r="AF51" i="4"/>
  <c r="AD51" i="4"/>
  <c r="AE51" i="4" s="1"/>
  <c r="AB51" i="4"/>
  <c r="AC51" i="4" s="1"/>
  <c r="P51" i="4"/>
  <c r="L51" i="4"/>
  <c r="N51" i="4" s="1"/>
  <c r="AF50" i="4"/>
  <c r="AB50" i="4"/>
  <c r="AD50" i="4" s="1"/>
  <c r="P50" i="4"/>
  <c r="N50" i="4"/>
  <c r="O50" i="4" s="1"/>
  <c r="M50" i="4"/>
  <c r="L50" i="4"/>
  <c r="AF49" i="4"/>
  <c r="AD49" i="4"/>
  <c r="AB49" i="4"/>
  <c r="AC49" i="4" s="1"/>
  <c r="P49" i="4"/>
  <c r="L49" i="4"/>
  <c r="N49" i="4" s="1"/>
  <c r="AF48" i="4"/>
  <c r="AB48" i="4"/>
  <c r="AC48" i="4" s="1"/>
  <c r="P48" i="4"/>
  <c r="N48" i="4"/>
  <c r="O48" i="4" s="1"/>
  <c r="M48" i="4"/>
  <c r="L48" i="4"/>
  <c r="AF47" i="4"/>
  <c r="AD47" i="4"/>
  <c r="AB47" i="4"/>
  <c r="AC47" i="4" s="1"/>
  <c r="P47" i="4"/>
  <c r="L47" i="4"/>
  <c r="N47" i="4" s="1"/>
  <c r="AF46" i="4"/>
  <c r="AB46" i="4"/>
  <c r="AC46" i="4" s="1"/>
  <c r="P46" i="4"/>
  <c r="N46" i="4"/>
  <c r="O46" i="4" s="1"/>
  <c r="M46" i="4"/>
  <c r="L46" i="4"/>
  <c r="AF45" i="4"/>
  <c r="AD45" i="4"/>
  <c r="AB45" i="4"/>
  <c r="AC45" i="4" s="1"/>
  <c r="P45" i="4"/>
  <c r="L45" i="4"/>
  <c r="N45" i="4" s="1"/>
  <c r="AF44" i="4"/>
  <c r="AB44" i="4"/>
  <c r="AC44" i="4" s="1"/>
  <c r="P44" i="4"/>
  <c r="N44" i="4"/>
  <c r="O44" i="4" s="1"/>
  <c r="M44" i="4"/>
  <c r="L44" i="4"/>
  <c r="AF43" i="4"/>
  <c r="AD43" i="4"/>
  <c r="AE43" i="4" s="1"/>
  <c r="AB43" i="4"/>
  <c r="AC43" i="4" s="1"/>
  <c r="P43" i="4"/>
  <c r="L43" i="4"/>
  <c r="N43" i="4" s="1"/>
  <c r="AF42" i="4"/>
  <c r="P42" i="4"/>
  <c r="AF41" i="4"/>
  <c r="P41" i="4"/>
  <c r="AF40" i="4"/>
  <c r="P40" i="4"/>
  <c r="AF39" i="4"/>
  <c r="P39" i="4"/>
  <c r="AF38" i="4"/>
  <c r="P38" i="4"/>
  <c r="AF37" i="4"/>
  <c r="P37" i="4"/>
  <c r="AF36" i="4"/>
  <c r="P36" i="4"/>
  <c r="AF35" i="4"/>
  <c r="P35" i="4"/>
  <c r="AF34" i="4"/>
  <c r="P34" i="4"/>
  <c r="AF33" i="4"/>
  <c r="P33" i="4"/>
  <c r="AF32" i="4"/>
  <c r="P32" i="4"/>
  <c r="AF31" i="4"/>
  <c r="P31" i="4"/>
  <c r="AF30" i="4"/>
  <c r="P30" i="4"/>
  <c r="AF29" i="4"/>
  <c r="P29" i="4"/>
  <c r="AF28" i="4"/>
  <c r="P28" i="4"/>
  <c r="AF27" i="4"/>
  <c r="P27" i="4"/>
  <c r="AF26" i="4"/>
  <c r="P26" i="4"/>
  <c r="AF25" i="4"/>
  <c r="P25" i="4"/>
  <c r="AF24" i="4"/>
  <c r="P24" i="4"/>
  <c r="AF23" i="4"/>
  <c r="P23" i="4"/>
  <c r="AF22" i="4"/>
  <c r="P22" i="4"/>
  <c r="AF21" i="4"/>
  <c r="P21" i="4"/>
  <c r="AF20" i="4"/>
  <c r="P20" i="4"/>
  <c r="AF19" i="4"/>
  <c r="P19" i="4"/>
  <c r="AF18" i="4"/>
  <c r="P18" i="4"/>
  <c r="AF17" i="4"/>
  <c r="P17" i="4"/>
  <c r="AF16" i="4"/>
  <c r="P16" i="4"/>
  <c r="AF15" i="4"/>
  <c r="P15" i="4"/>
  <c r="AF14" i="4"/>
  <c r="P14" i="4"/>
  <c r="AF13" i="4"/>
  <c r="P13" i="4"/>
  <c r="AF12" i="4"/>
  <c r="P12" i="4"/>
  <c r="AF11" i="4"/>
  <c r="P11" i="4"/>
  <c r="AF10" i="4"/>
  <c r="P10" i="4"/>
  <c r="AF9" i="4"/>
  <c r="P9" i="4"/>
  <c r="AF8" i="4"/>
  <c r="P8" i="4"/>
  <c r="AF7" i="4"/>
  <c r="P7" i="4"/>
  <c r="AF6" i="4"/>
  <c r="P6" i="4"/>
  <c r="AF5" i="4"/>
  <c r="P5" i="4"/>
  <c r="AE49" i="4" l="1"/>
  <c r="AE55" i="4"/>
  <c r="O60" i="4"/>
  <c r="AE45" i="4"/>
  <c r="AE58" i="4"/>
  <c r="O45" i="4"/>
  <c r="AE57" i="4"/>
  <c r="AE47" i="4"/>
  <c r="O49" i="4"/>
  <c r="O43" i="4"/>
  <c r="O59" i="4"/>
  <c r="AE50" i="4"/>
  <c r="AE53" i="4"/>
  <c r="AE59" i="4"/>
  <c r="AC50" i="4"/>
  <c r="AC54" i="4"/>
  <c r="AE54" i="4" s="1"/>
  <c r="AC58" i="4"/>
  <c r="M45" i="4"/>
  <c r="AD46" i="4"/>
  <c r="AE46" i="4" s="1"/>
  <c r="M49" i="4"/>
  <c r="M53" i="4"/>
  <c r="O53" i="4" s="1"/>
  <c r="M57" i="4"/>
  <c r="O57" i="4" s="1"/>
  <c r="AC59" i="4"/>
  <c r="M43" i="4"/>
  <c r="AD44" i="4"/>
  <c r="AE44" i="4" s="1"/>
  <c r="M47" i="4"/>
  <c r="O47" i="4" s="1"/>
  <c r="AD48" i="4"/>
  <c r="AE48" i="4" s="1"/>
  <c r="M51" i="4"/>
  <c r="O51" i="4" s="1"/>
  <c r="AD52" i="4"/>
  <c r="AE52" i="4" s="1"/>
  <c r="M55" i="4"/>
  <c r="O55" i="4" s="1"/>
  <c r="AD56" i="4"/>
  <c r="AE56" i="4" s="1"/>
  <c r="M59" i="4"/>
</calcChain>
</file>

<file path=xl/sharedStrings.xml><?xml version="1.0" encoding="utf-8"?>
<sst xmlns="http://schemas.openxmlformats.org/spreadsheetml/2006/main" count="170" uniqueCount="156">
  <si>
    <t>Steg 1 - Omfattning, förutsättningar och kriterier, Vad ska genomföras</t>
  </si>
  <si>
    <t>Steg 2 - Riskanalys</t>
  </si>
  <si>
    <t>Steg 3 - Riskhanteringsåtgärder</t>
  </si>
  <si>
    <t>Beslut om att gå vidare</t>
  </si>
  <si>
    <t xml:space="preserve">RSA analys RSA analys RSA analys RSA analys RSA analys </t>
  </si>
  <si>
    <t>Risk och sårbarhets analys - RSA</t>
  </si>
  <si>
    <t>Huvudområde, delområden och aktiviteter</t>
  </si>
  <si>
    <r>
      <rPr>
        <b/>
        <sz val="11"/>
        <rFont val="Arial"/>
        <family val="2"/>
      </rPr>
      <t>Risk för att….</t>
    </r>
    <r>
      <rPr>
        <b/>
        <sz val="16"/>
        <rFont val="Arial"/>
        <family val="2"/>
      </rPr>
      <t xml:space="preserve">
</t>
    </r>
    <r>
      <rPr>
        <sz val="10"/>
        <rFont val="Arial"/>
        <family val="2"/>
      </rPr>
      <t xml:space="preserve">(Möjlighet att en osäker händelse inträffar)
Vad?  
</t>
    </r>
    <r>
      <rPr>
        <b/>
        <sz val="10"/>
        <rFont val="Arial"/>
        <family val="2"/>
      </rPr>
      <t xml:space="preserve"> Samt orsak</t>
    </r>
  </si>
  <si>
    <t xml:space="preserve">Vilket kan innebära…. </t>
  </si>
  <si>
    <t>Riskbedömning innan åtgärd</t>
  </si>
  <si>
    <r>
      <t xml:space="preserve">Riskvärder-ing
</t>
    </r>
    <r>
      <rPr>
        <sz val="10"/>
        <rFont val="Arial"/>
        <family val="2"/>
      </rPr>
      <t>Vilka risker behöver hanteras vidare till steg 3?</t>
    </r>
  </si>
  <si>
    <r>
      <rPr>
        <b/>
        <sz val="11"/>
        <rFont val="Arial"/>
        <family val="2"/>
      </rPr>
      <t>Riskhanteringsåtgärd</t>
    </r>
    <r>
      <rPr>
        <b/>
        <sz val="12"/>
        <rFont val="Arial"/>
        <family val="2"/>
      </rPr>
      <t xml:space="preserve"> </t>
    </r>
    <r>
      <rPr>
        <sz val="10"/>
        <rFont val="Arial"/>
        <family val="2"/>
      </rPr>
      <t xml:space="preserve">
Vad kan göras för att hantera riskerna och dess påverkan?</t>
    </r>
  </si>
  <si>
    <r>
      <rPr>
        <b/>
        <sz val="11"/>
        <rFont val="Arial"/>
        <family val="2"/>
      </rPr>
      <t>Ansvarig för åtgärd</t>
    </r>
    <r>
      <rPr>
        <b/>
        <sz val="12"/>
        <rFont val="Arial"/>
        <family val="2"/>
      </rPr>
      <t xml:space="preserve"> </t>
    </r>
    <r>
      <rPr>
        <sz val="10"/>
        <rFont val="Arial"/>
        <family val="2"/>
      </rPr>
      <t xml:space="preserve">
Vem/vilka ansvarar för åtgärderna?</t>
    </r>
  </si>
  <si>
    <t>Tidplan</t>
  </si>
  <si>
    <t>Riskbedömning efter åtgärd</t>
  </si>
  <si>
    <t xml:space="preserve">Påverkar åtagande </t>
  </si>
  <si>
    <t>Tillgänglighetskrav</t>
  </si>
  <si>
    <t>Sannolikhet</t>
  </si>
  <si>
    <t>Konsekvens</t>
  </si>
  <si>
    <t>Riskvärde</t>
  </si>
  <si>
    <t>När ska åtgärden vara genomförd?</t>
  </si>
  <si>
    <t>Sannolikhte</t>
  </si>
  <si>
    <t>Påverkar det andra parter/intressenter på vilket sätt</t>
  </si>
  <si>
    <t xml:space="preserve">Beslut om att gå vidare eller avbryta </t>
  </si>
  <si>
    <t xml:space="preserve">ID </t>
  </si>
  <si>
    <t>Beskrivning av huvudområde , delområde och aktivitet</t>
  </si>
  <si>
    <t>ID</t>
  </si>
  <si>
    <t>Beskrivning av risk</t>
  </si>
  <si>
    <t>Beskrivning av  vad det innebär</t>
  </si>
  <si>
    <t>1.1</t>
  </si>
  <si>
    <t>1.2</t>
  </si>
  <si>
    <t>1.3</t>
  </si>
  <si>
    <t>1.4</t>
  </si>
  <si>
    <t>2.1</t>
  </si>
  <si>
    <t>2.2</t>
  </si>
  <si>
    <t>2.3</t>
  </si>
  <si>
    <t>2.4</t>
  </si>
  <si>
    <t>3.1</t>
  </si>
  <si>
    <t>3.2</t>
  </si>
  <si>
    <t>3.3</t>
  </si>
  <si>
    <t>3.4</t>
  </si>
  <si>
    <t>4.1</t>
  </si>
  <si>
    <t>4.2</t>
  </si>
  <si>
    <t>4.3</t>
  </si>
  <si>
    <t>4.4</t>
  </si>
  <si>
    <t>5.1</t>
  </si>
  <si>
    <t>5.2</t>
  </si>
  <si>
    <t>5.3</t>
  </si>
  <si>
    <t>5.4</t>
  </si>
  <si>
    <t>6.1</t>
  </si>
  <si>
    <t>6.2</t>
  </si>
  <si>
    <t>6.3</t>
  </si>
  <si>
    <t>6.4</t>
  </si>
  <si>
    <t>7.1</t>
  </si>
  <si>
    <t>7.2</t>
  </si>
  <si>
    <t>7.3</t>
  </si>
  <si>
    <t>7.4</t>
  </si>
  <si>
    <t>8.1</t>
  </si>
  <si>
    <t>8.2</t>
  </si>
  <si>
    <t>8.3</t>
  </si>
  <si>
    <t>8.4</t>
  </si>
  <si>
    <t>9.1</t>
  </si>
  <si>
    <t>9.2</t>
  </si>
  <si>
    <t>9.3</t>
  </si>
  <si>
    <t>9.4</t>
  </si>
  <si>
    <t>10.1</t>
  </si>
  <si>
    <t>10.2</t>
  </si>
  <si>
    <t>10.3</t>
  </si>
  <si>
    <t>10.4</t>
  </si>
  <si>
    <t>11.1</t>
  </si>
  <si>
    <t>11.2</t>
  </si>
  <si>
    <t>11.3</t>
  </si>
  <si>
    <t>11.4</t>
  </si>
  <si>
    <t>12.1</t>
  </si>
  <si>
    <t>12.2</t>
  </si>
  <si>
    <t>12.3</t>
  </si>
  <si>
    <t>12.4</t>
  </si>
  <si>
    <t>13.1</t>
  </si>
  <si>
    <t>13.2</t>
  </si>
  <si>
    <t>13.3</t>
  </si>
  <si>
    <t>13.4</t>
  </si>
  <si>
    <t>14.1</t>
  </si>
  <si>
    <t>14.2</t>
  </si>
  <si>
    <t>14.3</t>
  </si>
  <si>
    <t>14.4</t>
  </si>
  <si>
    <t>Identifiering, analys och utvärdering av risker</t>
  </si>
  <si>
    <t>Klass 1</t>
  </si>
  <si>
    <t>Klass 2</t>
  </si>
  <si>
    <t>Klass 3</t>
  </si>
  <si>
    <t>Klass 4</t>
  </si>
  <si>
    <t>Klass 5</t>
  </si>
  <si>
    <t>Människa</t>
  </si>
  <si>
    <t>Försumbar personskada (fysisk eller psykisk)</t>
  </si>
  <si>
    <t>Mindre allvarlig personskada (fysisk eller psykisk)</t>
  </si>
  <si>
    <t>Allvarlig personskada (fysisk eller psykisk)</t>
  </si>
  <si>
    <t>Mycket allvarlig personskada (fysisk eller psykisk) med bestående men/enstaka dödsfall</t>
  </si>
  <si>
    <t>Flertalet dödsfall</t>
  </si>
  <si>
    <t>Mått</t>
  </si>
  <si>
    <t>Mycket låg</t>
  </si>
  <si>
    <t>Låg</t>
  </si>
  <si>
    <t>Måttligt</t>
  </si>
  <si>
    <t>Hög</t>
  </si>
  <si>
    <t>Mycket hög</t>
  </si>
  <si>
    <t>Frekvens</t>
  </si>
  <si>
    <t>Inträffar var 30:e år</t>
  </si>
  <si>
    <t>Inträffar var 10:e år</t>
  </si>
  <si>
    <t>Inträffar 1 gång/år</t>
  </si>
  <si>
    <t>Inträffar 6 gånger/år</t>
  </si>
  <si>
    <t>Inträffar 52 gånger per år</t>
  </si>
  <si>
    <t>5. Mycket hög</t>
  </si>
  <si>
    <t>4. Hög</t>
  </si>
  <si>
    <t>3. Måttlig</t>
  </si>
  <si>
    <t>2. Låg</t>
  </si>
  <si>
    <t>1. Mycket låg</t>
  </si>
  <si>
    <t>1. Försumbar</t>
  </si>
  <si>
    <t>2. Midre allvarlig</t>
  </si>
  <si>
    <t>3. Allvarlig</t>
  </si>
  <si>
    <t>4. Mycket allvarlig</t>
  </si>
  <si>
    <t>5. Katastrofala</t>
  </si>
  <si>
    <t>Handlingsplan</t>
  </si>
  <si>
    <t>Steg 4 - Riskhanteringsplan</t>
  </si>
  <si>
    <t>Behöver/kan uppgifter</t>
  </si>
  <si>
    <t>Motivering</t>
  </si>
  <si>
    <t>Aktivitet</t>
  </si>
  <si>
    <t>Begränsningar</t>
  </si>
  <si>
    <t>Ansvar</t>
  </si>
  <si>
    <t>Klar</t>
  </si>
  <si>
    <t xml:space="preserve"> klustras?   </t>
  </si>
  <si>
    <t>Vilka fördelar förväntas?</t>
  </si>
  <si>
    <t>Vad skall göras?</t>
  </si>
  <si>
    <t>Behöver området</t>
  </si>
  <si>
    <t>Vem godkänner?</t>
  </si>
  <si>
    <t>När är det klart?</t>
  </si>
  <si>
    <t>Beskrivning</t>
  </si>
  <si>
    <t>avdelas?</t>
  </si>
  <si>
    <t>Vem inför plan?</t>
  </si>
  <si>
    <t>När avrapporteras?</t>
  </si>
  <si>
    <t>Riskanalys - bygg- och anläggningsprojekt</t>
  </si>
  <si>
    <t>Riskanalysen är kärnan i det systematiska arbetsmiljöarbetet och grunden för att identifiera, utvärdera, åtgärda och följa upp risker i ett byggprojekt.</t>
  </si>
  <si>
    <t>Matris</t>
  </si>
  <si>
    <r>
      <rPr>
        <b/>
        <sz val="11"/>
        <color theme="1"/>
        <rFont val="Arial"/>
        <family val="2"/>
      </rPr>
      <t>Identifiering</t>
    </r>
    <r>
      <rPr>
        <sz val="11"/>
        <color theme="1"/>
        <rFont val="Arial"/>
        <family val="2"/>
      </rPr>
      <t xml:space="preserve">
Identifiera händelser/risker som kan inträffa i projektet och som kan ha en påverkan på människa. 
Ange åtgärder, ansvarig funktion samt status, motivera.
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</si>
  <si>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rPr>
        <b/>
        <sz val="11"/>
        <color theme="1"/>
        <rFont val="Arial"/>
        <family val="2"/>
      </rPr>
      <t xml:space="preserve">Analys
</t>
    </r>
    <r>
      <rPr>
        <sz val="11"/>
        <color theme="1"/>
        <rFont val="Arial"/>
        <family val="2"/>
      </rPr>
      <t xml:space="preserve">Beskriv kortfattat vilka konsekvenser händelsen kan få för  människa.
Bedöm sannolikheten för att händelsen inträffar med värde 1-5. Använd riskkriteriemodellen nedan för att avgöra värdet. 
Ange konsekvensen (värde 1-5). Använd riskkriteriemodellen nedan för att avgöra värdet. 
Ange riskvärdet som är sannolikhet multiplicerat med konsekvens (mallen räknar själv).
</t>
    </r>
  </si>
  <si>
    <r>
      <rPr>
        <b/>
        <sz val="11"/>
        <color theme="1"/>
        <rFont val="Arial"/>
        <family val="2"/>
      </rPr>
      <t>Utvärdering</t>
    </r>
    <r>
      <rPr>
        <sz val="11"/>
        <color theme="1"/>
        <rFont val="Arial"/>
        <family val="2"/>
      </rPr>
      <t xml:space="preserve">
Placera identifierade och värderade risker i riskmatriser. Konsekvensvärdet finns på x-axeln, sannolikhetsvärdet på y-axeln.   
Utvärdera om risken kan accepteras eller ej, utgå från placeringen i riskmatiserna.</t>
    </r>
  </si>
  <si>
    <r>
      <rPr>
        <b/>
        <sz val="11"/>
        <color theme="1"/>
        <rFont val="Arial"/>
        <family val="2"/>
      </rPr>
      <t>Uppföljning</t>
    </r>
    <r>
      <rPr>
        <sz val="11"/>
        <color theme="1"/>
        <rFont val="Arial"/>
        <family val="2"/>
      </rPr>
      <t xml:space="preserve">
Notera för varje risk vilket år som risken först identifierades. Om relevant , ange status på åtgärder som föreslagits kopplat till risken tidigare år. Ange nya åtgärder som behöver vidtas. Om åtgärder inte kan tas omgående skall dessa risker föras in i handlingsplanen.</t>
    </r>
  </si>
  <si>
    <t>Under fliken Matris finns instruktioner gällande Identifiering, Analys, Utvärdering och Uppföljning.</t>
  </si>
  <si>
    <t>Riskanalys</t>
  </si>
  <si>
    <t>Projektets kritiska risker</t>
  </si>
  <si>
    <t>Fylli de risker som är kritiska för projektet i listan</t>
  </si>
  <si>
    <t>Moment</t>
  </si>
  <si>
    <t>Ansvarig</t>
  </si>
  <si>
    <t>Kristiska risker</t>
  </si>
  <si>
    <t>Projektrisk som inte går att åtgärda eller där åtgärderna innebär en stor kostnad</t>
  </si>
  <si>
    <t>Detta underlag ska alltid tas fram av Bas-P i planering och projekteringsfasen och presenteras till byggledningen innan utförandefasen. Bas-U ska överta riskanalysen och komplettera med de ytterligare risker som identiferas i  utförandefasen. Riskanalysen ska hållas uppdateras under hela byggprojektet. Byggledningen ska informeras och ta del av de uppkomna riskerna i utförandefasen.</t>
  </si>
  <si>
    <t>Fyll i riskanalysen. Alla steg ska vara ifyllda. Byggledningen/byggherren ska omgående få information om de risker som anses vara omfattande och kan få stora konsekvenser.</t>
  </si>
  <si>
    <t>De risker som inte går att åtgärda omgående ska tas upp i handlingsplanen</t>
  </si>
  <si>
    <t>Riskanalys arbetsmiljö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</si>
</sst>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name val="Arial"/>
      <family val="2"/>
    </font>
    <font>
      <b/>
      <sz val="11"/>
      <name val="Arial"/>
      <family val="2"/>
    </font>
    <font>
      <sz val="10"/>
      <color theme="0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b/>
      <i/>
      <sz val="10"/>
      <name val="Arial"/>
      <family val="2"/>
    </font>
    <font>
      <sz val="10"/>
      <name val="Calibri"/>
      <family val="2"/>
    </font>
    <font>
      <b/>
      <sz val="12"/>
      <color theme="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sz val="11"/>
      <color theme="0"/>
      <name val="Arial"/>
      <family val="2"/>
    </font>
    <font>
      <sz val="12"/>
      <color rgb="FF000000"/>
      <name val="Arial"/>
      <family val="2"/>
    </font>
    <font>
      <sz val="10"/>
      <color rgb="FF000000"/>
      <name val="Arial"/>
      <family val="2"/>
    </font>
    <font>
      <sz val="14"/>
      <color rgb="FFFF0000"/>
      <name val="Arial"/>
      <family val="2"/>
    </font>
    <font>
      <sz val="8"/>
      <name val="Arial"/>
      <family val="2"/>
    </font>
    <font>
      <sz val="10"/>
      <color theme="1"/>
      <name val="Ariel"/>
    </font>
    <font>
      <sz val="10"/>
      <name val="Ariel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b/>
      <i/>
      <sz val="11"/>
      <name val="Arial"/>
      <family val="2"/>
    </font>
    <font>
      <b/>
      <sz val="16"/>
      <color theme="1"/>
      <name val="Calibri"/>
      <family val="2"/>
      <scheme val="minor"/>
    </font>
    <font>
      <sz val="10"/>
      <color theme="1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0077BC"/>
        <bgColor indexed="64"/>
      </patternFill>
    </fill>
    <fill>
      <patternFill patternType="solid">
        <fgColor rgb="FF3F5564"/>
        <bgColor indexed="64"/>
      </patternFill>
    </fill>
    <fill>
      <patternFill patternType="solid">
        <fgColor rgb="FFF0F6FC"/>
        <bgColor indexed="64"/>
      </patternFill>
    </fill>
    <fill>
      <patternFill patternType="solid">
        <fgColor rgb="FFDFECF8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D1D9DC"/>
        <bgColor indexed="64"/>
      </patternFill>
    </fill>
    <fill>
      <patternFill patternType="solid">
        <fgColor theme="7" tint="0.59999389629810485"/>
        <bgColor indexed="64"/>
      </patternFill>
    </fill>
  </fills>
  <borders count="9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rgb="FFBFBFBF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medium">
        <color rgb="FFFFFFFF"/>
      </left>
      <right style="medium">
        <color rgb="FFFFFFFF"/>
      </right>
      <top/>
      <bottom style="medium">
        <color rgb="FFFFFFFF"/>
      </bottom>
      <diagonal/>
    </border>
    <border>
      <left style="medium">
        <color rgb="FFFFFFFF"/>
      </left>
      <right/>
      <top/>
      <bottom style="thick">
        <color rgb="FFFFFFFF"/>
      </bottom>
      <diagonal/>
    </border>
    <border>
      <left/>
      <right/>
      <top/>
      <bottom style="thick">
        <color rgb="FFFFFFFF"/>
      </bottom>
      <diagonal/>
    </border>
    <border>
      <left/>
      <right style="medium">
        <color rgb="FFFFFFFF"/>
      </right>
      <top/>
      <bottom style="thick">
        <color rgb="FFFFFFFF"/>
      </bottom>
      <diagonal/>
    </border>
    <border>
      <left style="medium">
        <color rgb="FFFFFFFF"/>
      </left>
      <right/>
      <top/>
      <bottom/>
      <diagonal/>
    </border>
    <border>
      <left/>
      <right style="medium">
        <color rgb="FFFFFFFF"/>
      </right>
      <top/>
      <bottom/>
      <diagonal/>
    </border>
    <border>
      <left style="thin">
        <color theme="0"/>
      </left>
      <right/>
      <top/>
      <bottom style="medium">
        <color rgb="FFFFFFFF"/>
      </bottom>
      <diagonal/>
    </border>
    <border>
      <left/>
      <right/>
      <top/>
      <bottom style="medium">
        <color rgb="FFFFFFFF"/>
      </bottom>
      <diagonal/>
    </border>
    <border>
      <left/>
      <right style="thin">
        <color theme="0"/>
      </right>
      <top/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/>
      <top style="medium">
        <color rgb="FFFFFFFF"/>
      </top>
      <bottom style="thick">
        <color rgb="FFFFFFFF"/>
      </bottom>
      <diagonal/>
    </border>
    <border>
      <left/>
      <right/>
      <top style="medium">
        <color rgb="FFFFFFFF"/>
      </top>
      <bottom style="thick">
        <color rgb="FFFFFFFF"/>
      </bottom>
      <diagonal/>
    </border>
    <border>
      <left/>
      <right style="medium">
        <color rgb="FFFFFFFF"/>
      </right>
      <top style="medium">
        <color rgb="FFFFFFFF"/>
      </top>
      <bottom style="thick">
        <color rgb="FFFFFFFF"/>
      </bottom>
      <diagonal/>
    </border>
    <border>
      <left/>
      <right style="medium">
        <color rgb="FFFFFFFF"/>
      </right>
      <top style="thick">
        <color rgb="FFFFFFFF"/>
      </top>
      <bottom/>
      <diagonal/>
    </border>
    <border>
      <left style="medium">
        <color rgb="FFFFFFFF"/>
      </left>
      <right/>
      <top style="thick">
        <color rgb="FFFFFFFF"/>
      </top>
      <bottom/>
      <diagonal/>
    </border>
    <border>
      <left/>
      <right/>
      <top style="thick">
        <color rgb="FFFFFFFF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BFBFBF"/>
      </left>
      <right/>
      <top/>
      <bottom style="medium">
        <color rgb="FFBFBFBF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49">
    <xf numFmtId="0" fontId="0" fillId="0" borderId="0" xfId="0"/>
    <xf numFmtId="0" fontId="3" fillId="4" borderId="5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top" wrapText="1"/>
    </xf>
    <xf numFmtId="0" fontId="0" fillId="0" borderId="0" xfId="0" applyAlignment="1">
      <alignment vertical="top"/>
    </xf>
    <xf numFmtId="0" fontId="3" fillId="4" borderId="6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top"/>
    </xf>
    <xf numFmtId="0" fontId="7" fillId="6" borderId="6" xfId="0" applyFont="1" applyFill="1" applyBorder="1" applyAlignment="1">
      <alignment vertical="top"/>
    </xf>
    <xf numFmtId="0" fontId="7" fillId="6" borderId="15" xfId="0" applyFont="1" applyFill="1" applyBorder="1" applyAlignment="1">
      <alignment vertical="top"/>
    </xf>
    <xf numFmtId="0" fontId="7" fillId="6" borderId="16" xfId="0" applyFont="1" applyFill="1" applyBorder="1" applyAlignment="1">
      <alignment vertical="top"/>
    </xf>
    <xf numFmtId="0" fontId="7" fillId="3" borderId="15" xfId="0" applyFont="1" applyFill="1" applyBorder="1" applyAlignment="1">
      <alignment horizontal="center" textRotation="90" wrapText="1"/>
    </xf>
    <xf numFmtId="0" fontId="7" fillId="3" borderId="21" xfId="0" applyFont="1" applyFill="1" applyBorder="1" applyAlignment="1">
      <alignment horizontal="center" textRotation="90" wrapText="1"/>
    </xf>
    <xf numFmtId="0" fontId="6" fillId="4" borderId="8" xfId="0" applyFont="1" applyFill="1" applyBorder="1" applyAlignment="1">
      <alignment horizontal="center" vertical="center" wrapText="1"/>
    </xf>
    <xf numFmtId="0" fontId="7" fillId="4" borderId="15" xfId="0" applyFont="1" applyFill="1" applyBorder="1" applyAlignment="1">
      <alignment horizontal="center" textRotation="90" wrapText="1"/>
    </xf>
    <xf numFmtId="0" fontId="7" fillId="4" borderId="21" xfId="0" applyFont="1" applyFill="1" applyBorder="1" applyAlignment="1">
      <alignment horizontal="center" textRotation="90" wrapText="1"/>
    </xf>
    <xf numFmtId="0" fontId="7" fillId="4" borderId="10" xfId="0" applyFont="1" applyFill="1" applyBorder="1" applyAlignment="1">
      <alignment horizontal="center" wrapText="1"/>
    </xf>
    <xf numFmtId="0" fontId="7" fillId="6" borderId="25" xfId="0" applyFont="1" applyFill="1" applyBorder="1" applyAlignment="1">
      <alignment vertical="top"/>
    </xf>
    <xf numFmtId="0" fontId="7" fillId="6" borderId="26" xfId="0" applyFont="1" applyFill="1" applyBorder="1" applyAlignment="1">
      <alignment vertical="top"/>
    </xf>
    <xf numFmtId="0" fontId="7" fillId="6" borderId="27" xfId="0" applyFont="1" applyFill="1" applyBorder="1" applyAlignment="1">
      <alignment vertical="top"/>
    </xf>
    <xf numFmtId="0" fontId="10" fillId="2" borderId="19" xfId="0" applyFont="1" applyFill="1" applyBorder="1" applyAlignment="1">
      <alignment horizontal="left" vertical="center" wrapText="1"/>
    </xf>
    <xf numFmtId="0" fontId="10" fillId="2" borderId="11" xfId="0" applyFont="1" applyFill="1" applyBorder="1" applyAlignment="1">
      <alignment horizontal="left" vertical="center" wrapText="1"/>
    </xf>
    <xf numFmtId="0" fontId="10" fillId="3" borderId="19" xfId="0" applyFont="1" applyFill="1" applyBorder="1" applyAlignment="1">
      <alignment horizontal="left" vertical="center"/>
    </xf>
    <xf numFmtId="0" fontId="10" fillId="3" borderId="13" xfId="0" applyFont="1" applyFill="1" applyBorder="1" applyAlignment="1">
      <alignment horizontal="left" vertical="center" wrapText="1"/>
    </xf>
    <xf numFmtId="0" fontId="10" fillId="3" borderId="28" xfId="0" applyFont="1" applyFill="1" applyBorder="1" applyAlignment="1">
      <alignment horizontal="left" vertical="center" wrapText="1"/>
    </xf>
    <xf numFmtId="0" fontId="0" fillId="3" borderId="30" xfId="0" applyFill="1" applyBorder="1"/>
    <xf numFmtId="0" fontId="0" fillId="3" borderId="32" xfId="0" applyFill="1" applyBorder="1"/>
    <xf numFmtId="0" fontId="0" fillId="4" borderId="14" xfId="0" applyFill="1" applyBorder="1"/>
    <xf numFmtId="0" fontId="0" fillId="4" borderId="30" xfId="0" applyFill="1" applyBorder="1"/>
    <xf numFmtId="0" fontId="0" fillId="4" borderId="32" xfId="0" applyFill="1" applyBorder="1"/>
    <xf numFmtId="0" fontId="7" fillId="4" borderId="35" xfId="0" applyFont="1" applyFill="1" applyBorder="1" applyAlignment="1">
      <alignment horizontal="center" textRotation="90"/>
    </xf>
    <xf numFmtId="0" fontId="3" fillId="2" borderId="38" xfId="0" applyFont="1" applyFill="1" applyBorder="1" applyAlignment="1" applyProtection="1">
      <alignment horizontal="center" vertical="center" wrapText="1"/>
      <protection locked="0"/>
    </xf>
    <xf numFmtId="0" fontId="8" fillId="0" borderId="39" xfId="0" applyFont="1" applyBorder="1" applyAlignment="1">
      <alignment horizontal="left" vertical="center" wrapText="1" indent="4"/>
    </xf>
    <xf numFmtId="0" fontId="3" fillId="3" borderId="38" xfId="0" applyFont="1" applyFill="1" applyBorder="1" applyAlignment="1" applyProtection="1">
      <alignment horizontal="left" vertical="center" wrapText="1"/>
      <protection locked="0"/>
    </xf>
    <xf numFmtId="0" fontId="8" fillId="3" borderId="40" xfId="0" applyFont="1" applyFill="1" applyBorder="1" applyAlignment="1" applyProtection="1">
      <alignment vertical="center" wrapText="1"/>
      <protection locked="0"/>
    </xf>
    <xf numFmtId="0" fontId="8" fillId="3" borderId="41" xfId="0" applyFont="1" applyFill="1" applyBorder="1" applyAlignment="1" applyProtection="1">
      <alignment vertical="center" wrapText="1"/>
      <protection locked="0"/>
    </xf>
    <xf numFmtId="0" fontId="8" fillId="3" borderId="42" xfId="0" applyFont="1" applyFill="1" applyBorder="1" applyAlignment="1" applyProtection="1">
      <alignment horizontal="center" vertical="center" wrapText="1"/>
      <protection locked="0"/>
    </xf>
    <xf numFmtId="164" fontId="8" fillId="0" borderId="43" xfId="0" applyNumberFormat="1" applyFont="1" applyBorder="1" applyAlignment="1">
      <alignment horizontal="center" vertical="center" wrapText="1"/>
    </xf>
    <xf numFmtId="0" fontId="8" fillId="3" borderId="43" xfId="0" applyFont="1" applyFill="1" applyBorder="1" applyAlignment="1" applyProtection="1">
      <alignment horizontal="center" vertical="center" wrapText="1"/>
      <protection locked="0"/>
    </xf>
    <xf numFmtId="0" fontId="8" fillId="3" borderId="44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 applyProtection="1">
      <alignment horizontal="center" vertical="center" wrapText="1"/>
      <protection locked="0"/>
    </xf>
    <xf numFmtId="0" fontId="8" fillId="4" borderId="38" xfId="0" applyFont="1" applyFill="1" applyBorder="1" applyAlignment="1" applyProtection="1">
      <alignment horizontal="left" vertical="center" wrapText="1"/>
      <protection locked="0"/>
    </xf>
    <xf numFmtId="0" fontId="8" fillId="4" borderId="45" xfId="0" applyFont="1" applyFill="1" applyBorder="1" applyAlignment="1" applyProtection="1">
      <alignment horizontal="left" vertical="center" wrapText="1"/>
      <protection locked="0"/>
    </xf>
    <xf numFmtId="0" fontId="8" fillId="4" borderId="27" xfId="0" applyFont="1" applyFill="1" applyBorder="1" applyAlignment="1" applyProtection="1">
      <alignment horizontal="center" vertical="center" wrapText="1"/>
      <protection locked="0"/>
    </xf>
    <xf numFmtId="0" fontId="8" fillId="4" borderId="42" xfId="0" applyFont="1" applyFill="1" applyBorder="1" applyAlignment="1" applyProtection="1">
      <alignment horizontal="center" vertical="center" wrapText="1"/>
      <protection locked="0"/>
    </xf>
    <xf numFmtId="164" fontId="8" fillId="4" borderId="43" xfId="0" applyNumberFormat="1" applyFont="1" applyFill="1" applyBorder="1" applyAlignment="1">
      <alignment horizontal="center" vertical="center" wrapText="1"/>
    </xf>
    <xf numFmtId="0" fontId="8" fillId="4" borderId="43" xfId="0" applyFont="1" applyFill="1" applyBorder="1" applyAlignment="1" applyProtection="1">
      <alignment horizontal="center" vertical="center" wrapText="1"/>
      <protection locked="0"/>
    </xf>
    <xf numFmtId="0" fontId="8" fillId="4" borderId="44" xfId="0" applyFont="1" applyFill="1" applyBorder="1" applyAlignment="1">
      <alignment horizontal="center" vertical="center" wrapText="1"/>
    </xf>
    <xf numFmtId="0" fontId="8" fillId="4" borderId="40" xfId="0" applyFont="1" applyFill="1" applyBorder="1" applyAlignment="1">
      <alignment horizontal="center" vertical="center" wrapText="1"/>
    </xf>
    <xf numFmtId="0" fontId="8" fillId="4" borderId="46" xfId="0" applyFont="1" applyFill="1" applyBorder="1" applyAlignment="1" applyProtection="1">
      <alignment vertical="center" wrapText="1"/>
      <protection locked="0"/>
    </xf>
    <xf numFmtId="0" fontId="2" fillId="6" borderId="49" xfId="0" applyFont="1" applyFill="1" applyBorder="1" applyAlignment="1">
      <alignment horizontal="center" vertical="center"/>
    </xf>
    <xf numFmtId="0" fontId="3" fillId="2" borderId="50" xfId="0" applyFont="1" applyFill="1" applyBorder="1" applyAlignment="1" applyProtection="1">
      <alignment horizontal="center" vertical="center" wrapText="1"/>
      <protection locked="0"/>
    </xf>
    <xf numFmtId="0" fontId="11" fillId="0" borderId="39" xfId="0" applyFont="1" applyBorder="1" applyAlignment="1">
      <alignment horizontal="left" vertical="center" wrapText="1" indent="4"/>
    </xf>
    <xf numFmtId="0" fontId="3" fillId="3" borderId="50" xfId="0" applyFont="1" applyFill="1" applyBorder="1" applyAlignment="1" applyProtection="1">
      <alignment horizontal="left" vertical="center" wrapText="1"/>
      <protection locked="0"/>
    </xf>
    <xf numFmtId="0" fontId="8" fillId="3" borderId="45" xfId="0" applyFont="1" applyFill="1" applyBorder="1" applyAlignment="1" applyProtection="1">
      <alignment vertical="center" wrapText="1"/>
      <protection locked="0"/>
    </xf>
    <xf numFmtId="0" fontId="8" fillId="3" borderId="51" xfId="0" applyFont="1" applyFill="1" applyBorder="1" applyAlignment="1" applyProtection="1">
      <alignment vertical="center" wrapText="1"/>
      <protection locked="0"/>
    </xf>
    <xf numFmtId="0" fontId="3" fillId="3" borderId="36" xfId="0" applyFont="1" applyFill="1" applyBorder="1" applyAlignment="1" applyProtection="1">
      <alignment horizontal="center" vertical="center" wrapText="1"/>
      <protection locked="0"/>
    </xf>
    <xf numFmtId="0" fontId="8" fillId="4" borderId="50" xfId="0" applyFont="1" applyFill="1" applyBorder="1" applyAlignment="1" applyProtection="1">
      <alignment horizontal="left" vertical="center" wrapText="1"/>
      <protection locked="0"/>
    </xf>
    <xf numFmtId="0" fontId="8" fillId="4" borderId="52" xfId="0" applyFont="1" applyFill="1" applyBorder="1" applyAlignment="1">
      <alignment horizontal="center" vertical="center" wrapText="1"/>
    </xf>
    <xf numFmtId="0" fontId="8" fillId="4" borderId="53" xfId="0" applyFont="1" applyFill="1" applyBorder="1" applyAlignment="1" applyProtection="1">
      <alignment horizontal="center" vertical="center" wrapText="1"/>
      <protection locked="0"/>
    </xf>
    <xf numFmtId="0" fontId="8" fillId="4" borderId="25" xfId="0" applyFont="1" applyFill="1" applyBorder="1" applyAlignment="1" applyProtection="1">
      <alignment horizontal="center" vertical="center" wrapText="1"/>
      <protection locked="0"/>
    </xf>
    <xf numFmtId="0" fontId="8" fillId="3" borderId="52" xfId="0" applyFont="1" applyFill="1" applyBorder="1" applyAlignment="1" applyProtection="1">
      <alignment vertical="center" wrapText="1"/>
      <protection locked="0"/>
    </xf>
    <xf numFmtId="0" fontId="8" fillId="2" borderId="51" xfId="0" applyFont="1" applyFill="1" applyBorder="1" applyAlignment="1" applyProtection="1">
      <alignment horizontal="left" vertical="center" wrapText="1"/>
      <protection locked="0"/>
    </xf>
    <xf numFmtId="0" fontId="8" fillId="4" borderId="51" xfId="0" applyFont="1" applyFill="1" applyBorder="1" applyAlignment="1" applyProtection="1">
      <alignment horizontal="center" vertical="center" wrapText="1"/>
      <protection locked="0"/>
    </xf>
    <xf numFmtId="0" fontId="8" fillId="2" borderId="51" xfId="0" applyFont="1" applyFill="1" applyBorder="1" applyAlignment="1" applyProtection="1">
      <alignment horizontal="left" vertical="center"/>
      <protection locked="0"/>
    </xf>
    <xf numFmtId="0" fontId="8" fillId="3" borderId="54" xfId="0" applyFont="1" applyFill="1" applyBorder="1" applyAlignment="1" applyProtection="1">
      <alignment horizontal="center" vertical="center" wrapText="1"/>
      <protection locked="0"/>
    </xf>
    <xf numFmtId="164" fontId="8" fillId="0" borderId="55" xfId="0" applyNumberFormat="1" applyFont="1" applyBorder="1" applyAlignment="1">
      <alignment horizontal="center" vertical="center" wrapText="1"/>
    </xf>
    <xf numFmtId="0" fontId="3" fillId="3" borderId="56" xfId="0" applyFont="1" applyFill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>
      <alignment vertical="top" wrapText="1"/>
    </xf>
    <xf numFmtId="164" fontId="8" fillId="4" borderId="55" xfId="0" applyNumberFormat="1" applyFont="1" applyFill="1" applyBorder="1" applyAlignment="1">
      <alignment horizontal="center" vertical="center" wrapText="1"/>
    </xf>
    <xf numFmtId="0" fontId="8" fillId="4" borderId="57" xfId="0" applyFont="1" applyFill="1" applyBorder="1" applyAlignment="1">
      <alignment horizontal="center" vertical="center" wrapText="1"/>
    </xf>
    <xf numFmtId="0" fontId="8" fillId="4" borderId="17" xfId="0" applyFont="1" applyFill="1" applyBorder="1" applyAlignment="1">
      <alignment horizontal="center" vertical="center" wrapText="1"/>
    </xf>
    <xf numFmtId="0" fontId="8" fillId="4" borderId="56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>
      <alignment vertical="top"/>
    </xf>
    <xf numFmtId="0" fontId="2" fillId="6" borderId="48" xfId="0" applyFont="1" applyFill="1" applyBorder="1" applyAlignment="1">
      <alignment horizontal="center" vertical="top"/>
    </xf>
    <xf numFmtId="0" fontId="3" fillId="2" borderId="58" xfId="0" applyFont="1" applyFill="1" applyBorder="1" applyAlignment="1" applyProtection="1">
      <alignment horizontal="center" vertical="center" wrapText="1"/>
      <protection locked="0"/>
    </xf>
    <xf numFmtId="0" fontId="3" fillId="3" borderId="58" xfId="0" applyFont="1" applyFill="1" applyBorder="1" applyAlignment="1" applyProtection="1">
      <alignment horizontal="left" vertical="center" wrapText="1"/>
      <protection locked="0"/>
    </xf>
    <xf numFmtId="0" fontId="8" fillId="3" borderId="59" xfId="0" applyFont="1" applyFill="1" applyBorder="1" applyAlignment="1" applyProtection="1">
      <alignment vertical="center" wrapText="1"/>
      <protection locked="0"/>
    </xf>
    <xf numFmtId="0" fontId="8" fillId="4" borderId="58" xfId="0" applyFont="1" applyFill="1" applyBorder="1" applyAlignment="1" applyProtection="1">
      <alignment horizontal="left" vertical="center" wrapText="1"/>
      <protection locked="0"/>
    </xf>
    <xf numFmtId="0" fontId="5" fillId="0" borderId="0" xfId="0" applyFont="1" applyAlignment="1">
      <alignment horizontal="left" vertical="top"/>
    </xf>
    <xf numFmtId="0" fontId="5" fillId="0" borderId="0" xfId="0" applyFont="1"/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top"/>
    </xf>
    <xf numFmtId="0" fontId="0" fillId="0" borderId="0" xfId="0" applyAlignment="1">
      <alignment horizontal="left" vertical="top"/>
    </xf>
    <xf numFmtId="0" fontId="0" fillId="5" borderId="0" xfId="0" applyFill="1" applyAlignment="1">
      <alignment vertical="top"/>
    </xf>
    <xf numFmtId="0" fontId="0" fillId="2" borderId="0" xfId="0" applyFill="1"/>
    <xf numFmtId="0" fontId="16" fillId="8" borderId="60" xfId="1" applyFont="1" applyFill="1" applyBorder="1" applyAlignment="1">
      <alignment horizontal="left" vertical="center" wrapText="1" readingOrder="1"/>
    </xf>
    <xf numFmtId="0" fontId="17" fillId="9" borderId="63" xfId="1" applyFont="1" applyFill="1" applyBorder="1" applyAlignment="1">
      <alignment horizontal="left" vertical="center" wrapText="1" readingOrder="1"/>
    </xf>
    <xf numFmtId="0" fontId="17" fillId="9" borderId="72" xfId="1" applyFont="1" applyFill="1" applyBorder="1" applyAlignment="1">
      <alignment horizontal="left" vertical="center" wrapText="1" readingOrder="1"/>
    </xf>
    <xf numFmtId="0" fontId="17" fillId="10" borderId="76" xfId="1" applyFont="1" applyFill="1" applyBorder="1" applyAlignment="1">
      <alignment horizontal="left" vertical="center" wrapText="1" readingOrder="1"/>
    </xf>
    <xf numFmtId="0" fontId="19" fillId="2" borderId="0" xfId="1" applyFont="1" applyFill="1" applyAlignment="1">
      <alignment horizontal="left" vertical="center" wrapText="1" readingOrder="1"/>
    </xf>
    <xf numFmtId="0" fontId="18" fillId="2" borderId="0" xfId="1" applyFont="1" applyFill="1" applyAlignment="1">
      <alignment horizontal="left" vertical="top" wrapText="1" readingOrder="1"/>
    </xf>
    <xf numFmtId="0" fontId="13" fillId="2" borderId="0" xfId="1" applyFont="1" applyFill="1" applyAlignment="1">
      <alignment vertical="top"/>
    </xf>
    <xf numFmtId="0" fontId="13" fillId="2" borderId="0" xfId="1" applyFont="1" applyFill="1" applyAlignment="1">
      <alignment vertical="top" wrapText="1"/>
    </xf>
    <xf numFmtId="0" fontId="16" fillId="8" borderId="0" xfId="1" applyFont="1" applyFill="1" applyAlignment="1">
      <alignment vertical="center" wrapText="1" readingOrder="1"/>
    </xf>
    <xf numFmtId="0" fontId="16" fillId="8" borderId="0" xfId="1" applyFont="1" applyFill="1" applyAlignment="1">
      <alignment horizontal="center" vertical="center" readingOrder="1"/>
    </xf>
    <xf numFmtId="0" fontId="16" fillId="8" borderId="60" xfId="1" applyFont="1" applyFill="1" applyBorder="1" applyAlignment="1">
      <alignment vertical="center" wrapText="1" readingOrder="1"/>
    </xf>
    <xf numFmtId="0" fontId="20" fillId="2" borderId="0" xfId="1" applyFont="1" applyFill="1" applyAlignment="1">
      <alignment horizontal="right" vertical="center" wrapText="1" readingOrder="1"/>
    </xf>
    <xf numFmtId="0" fontId="21" fillId="11" borderId="48" xfId="1" applyFont="1" applyFill="1" applyBorder="1" applyAlignment="1" applyProtection="1">
      <alignment horizontal="center" vertical="center" wrapText="1"/>
      <protection locked="0"/>
    </xf>
    <xf numFmtId="0" fontId="21" fillId="12" borderId="48" xfId="1" applyFont="1" applyFill="1" applyBorder="1" applyAlignment="1" applyProtection="1">
      <alignment horizontal="center" vertical="center" wrapText="1"/>
      <protection locked="0"/>
    </xf>
    <xf numFmtId="0" fontId="21" fillId="13" borderId="48" xfId="1" applyFont="1" applyFill="1" applyBorder="1" applyAlignment="1" applyProtection="1">
      <alignment horizontal="center" vertical="center" wrapText="1"/>
      <protection locked="0"/>
    </xf>
    <xf numFmtId="0" fontId="21" fillId="14" borderId="48" xfId="1" applyFont="1" applyFill="1" applyBorder="1" applyAlignment="1" applyProtection="1">
      <alignment horizontal="center" vertical="center" wrapText="1"/>
      <protection locked="0"/>
    </xf>
    <xf numFmtId="0" fontId="13" fillId="2" borderId="0" xfId="1" applyFont="1" applyFill="1"/>
    <xf numFmtId="0" fontId="21" fillId="15" borderId="48" xfId="1" applyFont="1" applyFill="1" applyBorder="1" applyAlignment="1" applyProtection="1">
      <alignment horizontal="center" vertical="center" wrapText="1"/>
      <protection locked="0"/>
    </xf>
    <xf numFmtId="0" fontId="22" fillId="15" borderId="48" xfId="1" applyFont="1" applyFill="1" applyBorder="1" applyAlignment="1" applyProtection="1">
      <alignment horizontal="center" vertical="center" wrapText="1"/>
      <protection locked="0"/>
    </xf>
    <xf numFmtId="0" fontId="22" fillId="12" borderId="48" xfId="1" applyFont="1" applyFill="1" applyBorder="1" applyAlignment="1" applyProtection="1">
      <alignment horizontal="center" vertical="center" wrapText="1"/>
      <protection locked="0"/>
    </xf>
    <xf numFmtId="0" fontId="22" fillId="13" borderId="48" xfId="1" applyFont="1" applyFill="1" applyBorder="1" applyAlignment="1" applyProtection="1">
      <alignment horizontal="center" vertical="center" wrapText="1"/>
      <protection locked="0"/>
    </xf>
    <xf numFmtId="0" fontId="20" fillId="2" borderId="0" xfId="1" applyFont="1" applyFill="1" applyAlignment="1">
      <alignment horizontal="left" vertical="center" wrapText="1" readingOrder="1"/>
    </xf>
    <xf numFmtId="0" fontId="20" fillId="2" borderId="0" xfId="1" applyFont="1" applyFill="1" applyAlignment="1">
      <alignment vertical="top" wrapText="1" readingOrder="1"/>
    </xf>
    <xf numFmtId="0" fontId="20" fillId="2" borderId="0" xfId="1" applyFont="1" applyFill="1" applyAlignment="1">
      <alignment vertical="top" readingOrder="1"/>
    </xf>
    <xf numFmtId="0" fontId="13" fillId="0" borderId="0" xfId="1" applyFont="1"/>
    <xf numFmtId="0" fontId="13" fillId="0" borderId="0" xfId="1" applyFont="1" applyAlignment="1">
      <alignment wrapText="1"/>
    </xf>
    <xf numFmtId="0" fontId="16" fillId="8" borderId="79" xfId="1" applyFont="1" applyFill="1" applyBorder="1" applyAlignment="1">
      <alignment horizontal="center" vertical="center" wrapText="1"/>
    </xf>
    <xf numFmtId="0" fontId="16" fillId="8" borderId="55" xfId="1" applyFont="1" applyFill="1" applyBorder="1" applyAlignment="1">
      <alignment horizontal="center" vertical="center" wrapText="1"/>
    </xf>
    <xf numFmtId="0" fontId="16" fillId="8" borderId="57" xfId="1" applyFont="1" applyFill="1" applyBorder="1" applyAlignment="1">
      <alignment horizontal="center" vertical="center" wrapText="1"/>
    </xf>
    <xf numFmtId="0" fontId="13" fillId="16" borderId="80" xfId="1" applyFont="1" applyFill="1" applyBorder="1"/>
    <xf numFmtId="0" fontId="13" fillId="16" borderId="80" xfId="1" applyFont="1" applyFill="1" applyBorder="1" applyAlignment="1">
      <alignment wrapText="1"/>
    </xf>
    <xf numFmtId="0" fontId="13" fillId="16" borderId="80" xfId="1" applyFont="1" applyFill="1" applyBorder="1" applyAlignment="1">
      <alignment horizontal="center" vertical="top"/>
    </xf>
    <xf numFmtId="0" fontId="13" fillId="16" borderId="48" xfId="1" applyFont="1" applyFill="1" applyBorder="1"/>
    <xf numFmtId="0" fontId="13" fillId="16" borderId="48" xfId="1" applyFont="1" applyFill="1" applyBorder="1" applyAlignment="1">
      <alignment wrapText="1"/>
    </xf>
    <xf numFmtId="0" fontId="13" fillId="2" borderId="0" xfId="1" applyFont="1" applyFill="1" applyAlignment="1">
      <alignment vertical="center"/>
    </xf>
    <xf numFmtId="0" fontId="23" fillId="2" borderId="0" xfId="1" applyFont="1" applyFill="1" applyAlignment="1">
      <alignment vertical="center"/>
    </xf>
    <xf numFmtId="0" fontId="13" fillId="2" borderId="0" xfId="1" applyFont="1" applyFill="1" applyAlignment="1">
      <alignment wrapText="1"/>
    </xf>
    <xf numFmtId="0" fontId="24" fillId="2" borderId="0" xfId="1" applyFont="1" applyFill="1" applyAlignment="1">
      <alignment vertical="center"/>
    </xf>
    <xf numFmtId="0" fontId="4" fillId="2" borderId="0" xfId="1" applyFont="1" applyFill="1" applyAlignment="1" applyProtection="1">
      <alignment horizontal="center" vertical="center" wrapText="1"/>
      <protection locked="0"/>
    </xf>
    <xf numFmtId="0" fontId="1" fillId="2" borderId="0" xfId="1" applyFill="1"/>
    <xf numFmtId="0" fontId="2" fillId="17" borderId="6" xfId="0" applyFont="1" applyFill="1" applyBorder="1" applyAlignment="1">
      <alignment horizontal="left" vertical="center"/>
    </xf>
    <xf numFmtId="0" fontId="2" fillId="17" borderId="16" xfId="0" applyFont="1" applyFill="1" applyBorder="1" applyAlignment="1">
      <alignment horizontal="left" vertical="center"/>
    </xf>
    <xf numFmtId="0" fontId="2" fillId="17" borderId="7" xfId="0" applyFont="1" applyFill="1" applyBorder="1" applyAlignment="1">
      <alignment horizontal="left" vertical="center"/>
    </xf>
    <xf numFmtId="0" fontId="3" fillId="17" borderId="10" xfId="0" applyFont="1" applyFill="1" applyBorder="1"/>
    <xf numFmtId="0" fontId="3" fillId="17" borderId="10" xfId="0" applyFont="1" applyFill="1" applyBorder="1" applyAlignment="1">
      <alignment horizontal="center" vertical="center"/>
    </xf>
    <xf numFmtId="0" fontId="3" fillId="17" borderId="10" xfId="0" applyFont="1" applyFill="1" applyBorder="1" applyAlignment="1">
      <alignment horizontal="center"/>
    </xf>
    <xf numFmtId="0" fontId="3" fillId="17" borderId="18" xfId="0" applyFont="1" applyFill="1" applyBorder="1"/>
    <xf numFmtId="0" fontId="3" fillId="17" borderId="18" xfId="0" applyFont="1" applyFill="1" applyBorder="1" applyAlignment="1">
      <alignment horizontal="center"/>
    </xf>
    <xf numFmtId="0" fontId="10" fillId="2" borderId="79" xfId="0" applyFont="1" applyFill="1" applyBorder="1" applyAlignment="1">
      <alignment horizontal="left" vertical="center" wrapText="1"/>
    </xf>
    <xf numFmtId="0" fontId="10" fillId="2" borderId="2" xfId="0" applyFont="1" applyFill="1" applyBorder="1" applyAlignment="1">
      <alignment horizontal="left" vertical="center" wrapText="1"/>
    </xf>
    <xf numFmtId="0" fontId="25" fillId="17" borderId="35" xfId="0" applyFont="1" applyFill="1" applyBorder="1" applyAlignment="1">
      <alignment horizontal="left" vertical="center" wrapText="1"/>
    </xf>
    <xf numFmtId="0" fontId="3" fillId="17" borderId="35" xfId="0" applyFont="1" applyFill="1" applyBorder="1" applyAlignment="1">
      <alignment horizontal="center"/>
    </xf>
    <xf numFmtId="0" fontId="25" fillId="2" borderId="42" xfId="0" applyFont="1" applyFill="1" applyBorder="1" applyAlignment="1" applyProtection="1">
      <alignment horizontal="center" vertical="center" wrapText="1"/>
      <protection locked="0"/>
    </xf>
    <xf numFmtId="0" fontId="11" fillId="0" borderId="81" xfId="0" applyFont="1" applyBorder="1" applyAlignment="1">
      <alignment horizontal="left" vertical="center" wrapText="1" indent="4"/>
    </xf>
    <xf numFmtId="0" fontId="8" fillId="17" borderId="50" xfId="0" applyFont="1" applyFill="1" applyBorder="1" applyAlignment="1" applyProtection="1">
      <alignment horizontal="left" vertical="center" wrapText="1"/>
      <protection locked="0"/>
    </xf>
    <xf numFmtId="0" fontId="0" fillId="17" borderId="82" xfId="0" applyFill="1" applyBorder="1" applyAlignment="1">
      <alignment wrapText="1"/>
    </xf>
    <xf numFmtId="0" fontId="0" fillId="17" borderId="26" xfId="0" applyFill="1" applyBorder="1" applyAlignment="1">
      <alignment wrapText="1"/>
    </xf>
    <xf numFmtId="0" fontId="0" fillId="17" borderId="80" xfId="0" applyFill="1" applyBorder="1" applyAlignment="1">
      <alignment wrapText="1"/>
    </xf>
    <xf numFmtId="0" fontId="0" fillId="17" borderId="83" xfId="0" applyFill="1" applyBorder="1" applyAlignment="1">
      <alignment wrapText="1"/>
    </xf>
    <xf numFmtId="0" fontId="3" fillId="2" borderId="47" xfId="0" applyFont="1" applyFill="1" applyBorder="1" applyAlignment="1" applyProtection="1">
      <alignment horizontal="center" vertical="center" wrapText="1"/>
      <protection locked="0"/>
    </xf>
    <xf numFmtId="0" fontId="0" fillId="17" borderId="47" xfId="0" applyFill="1" applyBorder="1" applyAlignment="1">
      <alignment wrapText="1"/>
    </xf>
    <xf numFmtId="0" fontId="0" fillId="17" borderId="84" xfId="0" applyFill="1" applyBorder="1" applyAlignment="1">
      <alignment wrapText="1"/>
    </xf>
    <xf numFmtId="0" fontId="0" fillId="17" borderId="48" xfId="0" applyFill="1" applyBorder="1" applyAlignment="1">
      <alignment wrapText="1"/>
    </xf>
    <xf numFmtId="0" fontId="0" fillId="17" borderId="49" xfId="0" applyFill="1" applyBorder="1" applyAlignment="1">
      <alignment wrapText="1"/>
    </xf>
    <xf numFmtId="0" fontId="3" fillId="2" borderId="47" xfId="0" applyFont="1" applyFill="1" applyBorder="1" applyAlignment="1" applyProtection="1">
      <alignment horizontal="center" vertical="center"/>
      <protection locked="0"/>
    </xf>
    <xf numFmtId="0" fontId="3" fillId="2" borderId="85" xfId="0" applyFont="1" applyFill="1" applyBorder="1" applyAlignment="1" applyProtection="1">
      <alignment horizontal="center" vertical="center"/>
      <protection locked="0"/>
    </xf>
    <xf numFmtId="0" fontId="8" fillId="2" borderId="86" xfId="0" applyFont="1" applyFill="1" applyBorder="1" applyAlignment="1" applyProtection="1">
      <alignment horizontal="left" vertical="center"/>
      <protection locked="0"/>
    </xf>
    <xf numFmtId="0" fontId="8" fillId="17" borderId="58" xfId="0" applyFont="1" applyFill="1" applyBorder="1" applyAlignment="1" applyProtection="1">
      <alignment horizontal="left" vertical="center" wrapText="1"/>
      <protection locked="0"/>
    </xf>
    <xf numFmtId="0" fontId="0" fillId="17" borderId="85" xfId="0" applyFill="1" applyBorder="1" applyAlignment="1">
      <alignment wrapText="1"/>
    </xf>
    <xf numFmtId="0" fontId="0" fillId="17" borderId="87" xfId="0" applyFill="1" applyBorder="1" applyAlignment="1">
      <alignment wrapText="1"/>
    </xf>
    <xf numFmtId="0" fontId="0" fillId="17" borderId="88" xfId="0" applyFill="1" applyBorder="1" applyAlignment="1">
      <alignment wrapText="1"/>
    </xf>
    <xf numFmtId="0" fontId="0" fillId="17" borderId="89" xfId="0" applyFill="1" applyBorder="1" applyAlignment="1">
      <alignment wrapText="1"/>
    </xf>
    <xf numFmtId="0" fontId="26" fillId="2" borderId="0" xfId="0" applyFont="1" applyFill="1"/>
    <xf numFmtId="0" fontId="0" fillId="2" borderId="0" xfId="0" applyFill="1" applyAlignment="1"/>
    <xf numFmtId="0" fontId="13" fillId="2" borderId="0" xfId="0" applyFont="1" applyFill="1" applyAlignment="1">
      <alignment wrapText="1"/>
    </xf>
    <xf numFmtId="0" fontId="15" fillId="2" borderId="0" xfId="1" applyFont="1" applyFill="1" applyAlignment="1">
      <alignment vertical="center" wrapText="1"/>
    </xf>
    <xf numFmtId="0" fontId="13" fillId="2" borderId="0" xfId="0" applyFont="1" applyFill="1" applyAlignment="1">
      <alignment vertical="top" wrapText="1"/>
    </xf>
    <xf numFmtId="0" fontId="13" fillId="2" borderId="0" xfId="0" applyFont="1" applyFill="1" applyAlignment="1">
      <alignment vertical="top"/>
    </xf>
    <xf numFmtId="14" fontId="27" fillId="2" borderId="0" xfId="1" applyNumberFormat="1" applyFont="1" applyFill="1" applyAlignment="1">
      <alignment vertical="center"/>
    </xf>
    <xf numFmtId="0" fontId="12" fillId="7" borderId="0" xfId="1" applyFont="1" applyFill="1" applyAlignment="1">
      <alignment vertical="center"/>
    </xf>
    <xf numFmtId="0" fontId="16" fillId="8" borderId="61" xfId="1" applyFont="1" applyFill="1" applyBorder="1" applyAlignment="1">
      <alignment vertical="center" wrapText="1" readingOrder="1"/>
    </xf>
    <xf numFmtId="0" fontId="16" fillId="8" borderId="0" xfId="1" applyFont="1" applyFill="1" applyAlignment="1">
      <alignment vertical="center" wrapText="1" readingOrder="1"/>
    </xf>
    <xf numFmtId="0" fontId="16" fillId="8" borderId="60" xfId="1" applyFont="1" applyFill="1" applyBorder="1" applyAlignment="1">
      <alignment vertical="center" wrapText="1" readingOrder="1"/>
    </xf>
    <xf numFmtId="0" fontId="16" fillId="8" borderId="62" xfId="1" applyFont="1" applyFill="1" applyBorder="1" applyAlignment="1">
      <alignment horizontal="left" vertical="center" wrapText="1" readingOrder="1"/>
    </xf>
    <xf numFmtId="0" fontId="16" fillId="8" borderId="62" xfId="1" applyFont="1" applyFill="1" applyBorder="1"/>
    <xf numFmtId="0" fontId="16" fillId="8" borderId="62" xfId="1" applyFont="1" applyFill="1" applyBorder="1" applyAlignment="1">
      <alignment vertical="center" wrapText="1"/>
    </xf>
    <xf numFmtId="0" fontId="13" fillId="0" borderId="0" xfId="1" applyFont="1" applyAlignment="1">
      <alignment vertical="top" wrapText="1"/>
    </xf>
    <xf numFmtId="0" fontId="13" fillId="0" borderId="0" xfId="1" applyFont="1" applyAlignment="1">
      <alignment horizontal="left" vertical="top" wrapText="1"/>
    </xf>
    <xf numFmtId="0" fontId="16" fillId="8" borderId="69" xfId="1" applyFont="1" applyFill="1" applyBorder="1" applyAlignment="1">
      <alignment vertical="center" wrapText="1" readingOrder="1"/>
    </xf>
    <xf numFmtId="0" fontId="16" fillId="8" borderId="70" xfId="1" applyFont="1" applyFill="1" applyBorder="1" applyAlignment="1">
      <alignment vertical="center" wrapText="1" readingOrder="1"/>
    </xf>
    <xf numFmtId="0" fontId="16" fillId="8" borderId="71" xfId="1" applyFont="1" applyFill="1" applyBorder="1" applyAlignment="1">
      <alignment vertical="center" wrapText="1" readingOrder="1"/>
    </xf>
    <xf numFmtId="0" fontId="16" fillId="8" borderId="61" xfId="1" applyFont="1" applyFill="1" applyBorder="1" applyAlignment="1">
      <alignment horizontal="left" vertical="center" wrapText="1" readingOrder="1"/>
    </xf>
    <xf numFmtId="0" fontId="16" fillId="8" borderId="0" xfId="1" applyFont="1" applyFill="1" applyBorder="1" applyAlignment="1">
      <alignment horizontal="left" vertical="center" wrapText="1" readingOrder="1"/>
    </xf>
    <xf numFmtId="0" fontId="16" fillId="8" borderId="60" xfId="1" applyFont="1" applyFill="1" applyBorder="1" applyAlignment="1">
      <alignment horizontal="left" vertical="center" wrapText="1" readingOrder="1"/>
    </xf>
    <xf numFmtId="0" fontId="18" fillId="9" borderId="64" xfId="1" applyFont="1" applyFill="1" applyBorder="1" applyAlignment="1">
      <alignment vertical="top" wrapText="1" readingOrder="1"/>
    </xf>
    <xf numFmtId="0" fontId="18" fillId="9" borderId="65" xfId="1" applyFont="1" applyFill="1" applyBorder="1" applyAlignment="1">
      <alignment vertical="top" wrapText="1" readingOrder="1"/>
    </xf>
    <xf numFmtId="0" fontId="18" fillId="9" borderId="66" xfId="1" applyFont="1" applyFill="1" applyBorder="1" applyAlignment="1">
      <alignment vertical="top" wrapText="1" readingOrder="1"/>
    </xf>
    <xf numFmtId="0" fontId="18" fillId="9" borderId="67" xfId="1" applyFont="1" applyFill="1" applyBorder="1" applyAlignment="1">
      <alignment horizontal="left" vertical="top" wrapText="1" readingOrder="1"/>
    </xf>
    <xf numFmtId="0" fontId="18" fillId="9" borderId="0" xfId="1" applyFont="1" applyFill="1" applyAlignment="1">
      <alignment horizontal="left" vertical="top" wrapText="1" readingOrder="1"/>
    </xf>
    <xf numFmtId="0" fontId="13" fillId="0" borderId="68" xfId="1" applyFont="1" applyBorder="1" applyAlignment="1">
      <alignment vertical="top"/>
    </xf>
    <xf numFmtId="0" fontId="13" fillId="0" borderId="68" xfId="1" applyFont="1" applyBorder="1" applyAlignment="1">
      <alignment vertical="top" wrapText="1"/>
    </xf>
    <xf numFmtId="0" fontId="18" fillId="10" borderId="77" xfId="1" applyFont="1" applyFill="1" applyBorder="1" applyAlignment="1">
      <alignment vertical="top" wrapText="1" readingOrder="1"/>
    </xf>
    <xf numFmtId="0" fontId="18" fillId="10" borderId="78" xfId="1" applyFont="1" applyFill="1" applyBorder="1" applyAlignment="1">
      <alignment vertical="top" wrapText="1" readingOrder="1"/>
    </xf>
    <xf numFmtId="0" fontId="18" fillId="10" borderId="76" xfId="1" applyFont="1" applyFill="1" applyBorder="1" applyAlignment="1">
      <alignment vertical="top" wrapText="1" readingOrder="1"/>
    </xf>
    <xf numFmtId="0" fontId="18" fillId="10" borderId="67" xfId="1" applyFont="1" applyFill="1" applyBorder="1" applyAlignment="1">
      <alignment horizontal="left" vertical="top" wrapText="1" readingOrder="1"/>
    </xf>
    <xf numFmtId="0" fontId="18" fillId="10" borderId="0" xfId="1" applyFont="1" applyFill="1" applyAlignment="1">
      <alignment horizontal="left" vertical="top" wrapText="1" readingOrder="1"/>
    </xf>
    <xf numFmtId="0" fontId="18" fillId="9" borderId="73" xfId="1" applyFont="1" applyFill="1" applyBorder="1" applyAlignment="1">
      <alignment vertical="top" wrapText="1" readingOrder="1"/>
    </xf>
    <xf numFmtId="0" fontId="18" fillId="9" borderId="74" xfId="1" applyFont="1" applyFill="1" applyBorder="1" applyAlignment="1">
      <alignment vertical="top" wrapText="1" readingOrder="1"/>
    </xf>
    <xf numFmtId="0" fontId="18" fillId="9" borderId="75" xfId="1" applyFont="1" applyFill="1" applyBorder="1" applyAlignment="1">
      <alignment vertical="top" wrapText="1" readingOrder="1"/>
    </xf>
    <xf numFmtId="0" fontId="2" fillId="6" borderId="1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0" fillId="0" borderId="7" xfId="0" applyBorder="1"/>
    <xf numFmtId="0" fontId="0" fillId="0" borderId="14" xfId="0" applyBorder="1"/>
    <xf numFmtId="0" fontId="0" fillId="0" borderId="17" xfId="0" applyBorder="1"/>
    <xf numFmtId="0" fontId="2" fillId="3" borderId="8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 wrapText="1"/>
    </xf>
    <xf numFmtId="0" fontId="8" fillId="3" borderId="18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0" fillId="0" borderId="2" xfId="0" applyBorder="1"/>
    <xf numFmtId="0" fontId="3" fillId="4" borderId="6" xfId="0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horizontal="center" vertical="center" wrapText="1"/>
    </xf>
    <xf numFmtId="0" fontId="4" fillId="5" borderId="6" xfId="0" applyFont="1" applyFill="1" applyBorder="1" applyAlignment="1">
      <alignment horizontal="center" vertical="top" textRotation="255" wrapText="1"/>
    </xf>
    <xf numFmtId="0" fontId="4" fillId="5" borderId="8" xfId="0" applyFont="1" applyFill="1" applyBorder="1" applyAlignment="1">
      <alignment horizontal="center" vertical="top" textRotation="255" wrapText="1"/>
    </xf>
    <xf numFmtId="0" fontId="4" fillId="5" borderId="14" xfId="0" applyFont="1" applyFill="1" applyBorder="1" applyAlignment="1">
      <alignment horizontal="center" vertical="top" textRotation="255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23" xfId="0" applyFont="1" applyFill="1" applyBorder="1" applyAlignment="1">
      <alignment horizontal="center" vertical="center" wrapText="1"/>
    </xf>
    <xf numFmtId="0" fontId="3" fillId="3" borderId="34" xfId="0" applyFont="1" applyFill="1" applyBorder="1" applyAlignment="1">
      <alignment horizontal="center" vertical="center" wrapText="1"/>
    </xf>
    <xf numFmtId="0" fontId="9" fillId="4" borderId="13" xfId="0" applyFont="1" applyFill="1" applyBorder="1" applyAlignment="1">
      <alignment horizontal="center" vertical="center" wrapText="1"/>
    </xf>
    <xf numFmtId="0" fontId="9" fillId="4" borderId="24" xfId="0" applyFont="1" applyFill="1" applyBorder="1" applyAlignment="1">
      <alignment horizontal="center" vertical="center" wrapText="1"/>
    </xf>
    <xf numFmtId="0" fontId="9" fillId="4" borderId="10" xfId="0" applyFont="1" applyFill="1" applyBorder="1" applyAlignment="1">
      <alignment horizontal="center" vertical="center" wrapText="1"/>
    </xf>
    <xf numFmtId="0" fontId="9" fillId="4" borderId="18" xfId="0" applyFont="1" applyFill="1" applyBorder="1" applyAlignment="1">
      <alignment horizontal="center" vertical="center" wrapText="1"/>
    </xf>
    <xf numFmtId="0" fontId="9" fillId="4" borderId="35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7" fillId="3" borderId="19" xfId="0" applyFont="1" applyFill="1" applyBorder="1" applyAlignment="1">
      <alignment horizontal="center" textRotation="90" wrapText="1"/>
    </xf>
    <xf numFmtId="0" fontId="7" fillId="3" borderId="29" xfId="0" applyFont="1" applyFill="1" applyBorder="1" applyAlignment="1">
      <alignment horizontal="center" textRotation="90" wrapText="1"/>
    </xf>
    <xf numFmtId="0" fontId="7" fillId="3" borderId="20" xfId="0" applyFont="1" applyFill="1" applyBorder="1" applyAlignment="1">
      <alignment horizontal="center" textRotation="90" wrapText="1"/>
    </xf>
    <xf numFmtId="0" fontId="7" fillId="3" borderId="31" xfId="0" applyFont="1" applyFill="1" applyBorder="1" applyAlignment="1">
      <alignment horizontal="center" textRotation="90" wrapText="1"/>
    </xf>
    <xf numFmtId="0" fontId="7" fillId="3" borderId="22" xfId="0" applyFont="1" applyFill="1" applyBorder="1" applyAlignment="1">
      <alignment horizontal="center" textRotation="90" wrapText="1"/>
    </xf>
    <xf numFmtId="0" fontId="7" fillId="3" borderId="33" xfId="0" applyFont="1" applyFill="1" applyBorder="1" applyAlignment="1">
      <alignment horizontal="center" textRotation="90" wrapText="1"/>
    </xf>
    <xf numFmtId="0" fontId="7" fillId="4" borderId="19" xfId="0" applyFont="1" applyFill="1" applyBorder="1" applyAlignment="1">
      <alignment horizontal="center" textRotation="90" wrapText="1"/>
    </xf>
    <xf numFmtId="0" fontId="7" fillId="4" borderId="29" xfId="0" applyFont="1" applyFill="1" applyBorder="1" applyAlignment="1">
      <alignment horizontal="center" textRotation="90" wrapText="1"/>
    </xf>
    <xf numFmtId="0" fontId="7" fillId="4" borderId="20" xfId="0" applyFont="1" applyFill="1" applyBorder="1" applyAlignment="1">
      <alignment horizontal="center" textRotation="90" wrapText="1"/>
    </xf>
    <xf numFmtId="0" fontId="7" fillId="4" borderId="31" xfId="0" applyFont="1" applyFill="1" applyBorder="1" applyAlignment="1">
      <alignment horizontal="center" textRotation="90" wrapText="1"/>
    </xf>
    <xf numFmtId="0" fontId="7" fillId="4" borderId="21" xfId="0" applyFont="1" applyFill="1" applyBorder="1" applyAlignment="1">
      <alignment horizontal="center" textRotation="90" wrapText="1"/>
    </xf>
    <xf numFmtId="0" fontId="7" fillId="4" borderId="32" xfId="0" applyFont="1" applyFill="1" applyBorder="1" applyAlignment="1">
      <alignment horizontal="center" textRotation="90" wrapText="1"/>
    </xf>
    <xf numFmtId="0" fontId="2" fillId="6" borderId="47" xfId="0" applyFont="1" applyFill="1" applyBorder="1" applyAlignment="1">
      <alignment horizontal="center" vertical="center"/>
    </xf>
    <xf numFmtId="0" fontId="2" fillId="6" borderId="48" xfId="0" applyFont="1" applyFill="1" applyBorder="1" applyAlignment="1">
      <alignment horizontal="center" vertical="center"/>
    </xf>
    <xf numFmtId="0" fontId="0" fillId="5" borderId="36" xfId="0" applyFill="1" applyBorder="1" applyAlignment="1">
      <alignment horizontal="center" vertical="top"/>
    </xf>
    <xf numFmtId="0" fontId="0" fillId="5" borderId="37" xfId="0" applyFill="1" applyBorder="1" applyAlignment="1">
      <alignment horizontal="center" vertical="top"/>
    </xf>
    <xf numFmtId="0" fontId="2" fillId="6" borderId="48" xfId="0" applyFont="1" applyFill="1" applyBorder="1" applyAlignment="1">
      <alignment horizontal="center" vertical="top"/>
    </xf>
    <xf numFmtId="0" fontId="24" fillId="2" borderId="0" xfId="1" applyFont="1" applyFill="1" applyAlignment="1">
      <alignment vertical="center" wrapText="1"/>
    </xf>
    <xf numFmtId="0" fontId="0" fillId="0" borderId="16" xfId="0" applyBorder="1"/>
    <xf numFmtId="0" fontId="0" fillId="0" borderId="5" xfId="0" applyBorder="1"/>
  </cellXfs>
  <cellStyles count="2">
    <cellStyle name="Normal" xfId="0" builtinId="0"/>
    <cellStyle name="Normal 2" xfId="1" xr:uid="{E749881C-34E3-41F9-88DA-EA1E77EA5476}"/>
  </cellStyles>
  <dxfs count="34">
    <dxf>
      <font>
        <condense val="0"/>
        <extend val="0"/>
        <color indexed="57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57"/>
      </font>
    </dxf>
    <dxf>
      <font>
        <condense val="0"/>
        <extend val="0"/>
        <color indexed="10"/>
      </font>
    </dxf>
    <dxf>
      <font>
        <condense val="0"/>
        <extend val="0"/>
        <color indexed="57"/>
      </font>
    </dxf>
    <dxf>
      <font>
        <condense val="0"/>
        <extend val="0"/>
        <color indexed="10"/>
      </font>
    </dxf>
    <dxf>
      <font>
        <condense val="0"/>
        <extend val="0"/>
        <color indexed="57"/>
      </font>
    </dxf>
    <dxf>
      <font>
        <condense val="0"/>
        <extend val="0"/>
        <color indexed="10"/>
      </font>
    </dxf>
    <dxf>
      <font>
        <condense val="0"/>
        <extend val="0"/>
        <color indexed="57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lor auto="1"/>
      </font>
      <fill>
        <patternFill>
          <bgColor rgb="FFFFFF00"/>
        </patternFill>
      </fill>
    </dxf>
    <dxf>
      <font>
        <b/>
        <i val="0"/>
        <color auto="1"/>
      </font>
      <fill>
        <patternFill>
          <bgColor theme="3" tint="0.79998168889431442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FFC000"/>
        </patternFill>
      </fill>
    </dxf>
    <dxf>
      <font>
        <b/>
        <i val="0"/>
        <color auto="1"/>
      </font>
      <fill>
        <patternFill>
          <bgColor rgb="FF92D050"/>
        </patternFill>
      </fill>
    </dxf>
    <dxf>
      <font>
        <condense val="0"/>
        <extend val="0"/>
        <color indexed="9"/>
      </font>
    </dxf>
    <dxf>
      <font>
        <b/>
        <i val="0"/>
        <color auto="1"/>
      </font>
      <fill>
        <patternFill>
          <bgColor rgb="FFFFFF00"/>
        </patternFill>
      </fill>
    </dxf>
    <dxf>
      <font>
        <b/>
        <i val="0"/>
        <color auto="1"/>
      </font>
      <fill>
        <patternFill>
          <bgColor theme="3" tint="0.79998168889431442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FFC000"/>
        </patternFill>
      </fill>
    </dxf>
    <dxf>
      <font>
        <b/>
        <i val="0"/>
        <color auto="1"/>
      </font>
      <fill>
        <patternFill>
          <bgColor rgb="FF92D050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10"/>
      </font>
      <fill>
        <patternFill patternType="none">
          <bgColor indexed="65"/>
        </patternFill>
      </fill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57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  <fill>
        <patternFill patternType="none"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0</xdr:row>
      <xdr:rowOff>0</xdr:rowOff>
    </xdr:from>
    <xdr:to>
      <xdr:col>5</xdr:col>
      <xdr:colOff>225736</xdr:colOff>
      <xdr:row>3</xdr:row>
      <xdr:rowOff>166038</xdr:rowOff>
    </xdr:to>
    <xdr:pic>
      <xdr:nvPicPr>
        <xdr:cNvPr id="3" name="Bildobjekt 2" descr="http://goteborg.se/wps/wcm/connect/f54e87a6-a492-4967-8adc-793f16b99537/Gbg_stad_linkedin.png?MOD=AJPERES&amp;CONVERT_TO=url&amp;CACHEID=f54e87a6-a492-4967-8adc-793f16b99537">
          <a:extLst>
            <a:ext uri="{FF2B5EF4-FFF2-40B4-BE49-F238E27FC236}">
              <a16:creationId xmlns:a16="http://schemas.microsoft.com/office/drawing/2014/main" id="{54D42628-67AA-4CF7-A67C-1C4F17BD7F4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539" b="5769"/>
        <a:stretch/>
      </xdr:blipFill>
      <xdr:spPr bwMode="auto">
        <a:xfrm>
          <a:off x="8547171" y="0"/>
          <a:ext cx="1587811" cy="7280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PrintsWithSheet="0"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50620A-86EF-45A4-88BC-30839C100C04}">
  <dimension ref="B2:P16"/>
  <sheetViews>
    <sheetView tabSelected="1" topLeftCell="B1" workbookViewId="0">
      <selection activeCell="B5" sqref="B5"/>
    </sheetView>
  </sheetViews>
  <sheetFormatPr defaultColWidth="9.140625" defaultRowHeight="15"/>
  <cols>
    <col min="1" max="1" width="9.140625" style="83"/>
    <col min="2" max="2" width="139.140625" style="83" customWidth="1"/>
    <col min="3" max="16384" width="9.140625" style="83"/>
  </cols>
  <sheetData>
    <row r="2" spans="2:16" ht="15.75">
      <c r="B2" s="163" t="s">
        <v>137</v>
      </c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63"/>
    </row>
    <row r="3" spans="2:16" ht="21">
      <c r="B3" s="161" t="s">
        <v>138</v>
      </c>
      <c r="C3" s="156"/>
      <c r="D3" s="156"/>
      <c r="E3" s="156"/>
    </row>
    <row r="4" spans="2:16" ht="60" customHeight="1">
      <c r="B4" s="160" t="s">
        <v>152</v>
      </c>
      <c r="C4" s="157"/>
      <c r="D4" s="157"/>
      <c r="E4" s="157"/>
      <c r="F4" s="157"/>
      <c r="G4" s="157"/>
      <c r="H4" s="157"/>
      <c r="I4" s="157"/>
      <c r="J4" s="157"/>
      <c r="K4" s="157"/>
      <c r="L4" s="157"/>
      <c r="M4" s="157"/>
      <c r="N4" s="157"/>
    </row>
    <row r="6" spans="2:16" ht="15.75">
      <c r="B6" s="163" t="s">
        <v>139</v>
      </c>
      <c r="C6" s="163"/>
      <c r="D6" s="163"/>
      <c r="E6" s="163"/>
      <c r="F6" s="163"/>
      <c r="G6" s="163"/>
      <c r="H6" s="163"/>
      <c r="I6" s="163"/>
      <c r="J6" s="163"/>
      <c r="K6" s="163"/>
      <c r="L6" s="163"/>
      <c r="M6" s="163"/>
      <c r="N6" s="163"/>
      <c r="O6" s="163"/>
      <c r="P6" s="163"/>
    </row>
    <row r="7" spans="2:16" ht="18" customHeight="1">
      <c r="B7" s="158" t="s">
        <v>144</v>
      </c>
    </row>
    <row r="8" spans="2:16" ht="18.75" customHeight="1"/>
    <row r="9" spans="2:16" ht="18.75" customHeight="1">
      <c r="B9" s="163" t="s">
        <v>145</v>
      </c>
      <c r="C9" s="163"/>
      <c r="D9" s="163"/>
      <c r="E9" s="163"/>
      <c r="F9" s="163"/>
      <c r="G9" s="163"/>
      <c r="H9" s="163"/>
      <c r="I9" s="163"/>
      <c r="J9" s="163"/>
      <c r="K9" s="163"/>
      <c r="L9" s="163"/>
      <c r="M9" s="163"/>
      <c r="N9" s="163"/>
      <c r="O9" s="163"/>
      <c r="P9" s="163"/>
    </row>
    <row r="10" spans="2:16" ht="30" customHeight="1">
      <c r="B10" s="158" t="s">
        <v>153</v>
      </c>
    </row>
    <row r="12" spans="2:16" ht="15.75">
      <c r="B12" s="163" t="s">
        <v>146</v>
      </c>
      <c r="C12" s="163"/>
      <c r="D12" s="163"/>
      <c r="E12" s="163"/>
      <c r="F12" s="163"/>
      <c r="G12" s="163"/>
      <c r="H12" s="163"/>
      <c r="I12" s="163"/>
      <c r="J12" s="163"/>
      <c r="K12" s="163"/>
      <c r="L12" s="163"/>
      <c r="M12" s="163"/>
      <c r="N12" s="163"/>
      <c r="O12" s="163"/>
      <c r="P12" s="163"/>
    </row>
    <row r="13" spans="2:16">
      <c r="B13" s="158" t="s">
        <v>147</v>
      </c>
    </row>
    <row r="15" spans="2:16" ht="15.75">
      <c r="B15" s="163" t="s">
        <v>119</v>
      </c>
      <c r="C15" s="163"/>
      <c r="D15" s="163"/>
      <c r="E15" s="163"/>
      <c r="F15" s="163"/>
      <c r="G15" s="163"/>
      <c r="H15" s="163"/>
      <c r="I15" s="163"/>
      <c r="J15" s="163"/>
      <c r="K15" s="163"/>
      <c r="L15" s="163"/>
      <c r="M15" s="163"/>
      <c r="N15" s="163"/>
      <c r="O15" s="163"/>
      <c r="P15" s="163"/>
    </row>
    <row r="16" spans="2:16" ht="32.25" customHeight="1">
      <c r="B16" s="160" t="s">
        <v>154</v>
      </c>
    </row>
  </sheetData>
  <mergeCells count="5">
    <mergeCell ref="B12:P12"/>
    <mergeCell ref="B15:P15"/>
    <mergeCell ref="B6:P6"/>
    <mergeCell ref="B9:P9"/>
    <mergeCell ref="B2:P2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99662-2DD7-422F-B37B-E5FD81CFC69E}">
  <dimension ref="B2:P23"/>
  <sheetViews>
    <sheetView workbookViewId="0">
      <selection activeCell="B5" sqref="B5:P5"/>
    </sheetView>
  </sheetViews>
  <sheetFormatPr defaultColWidth="9.140625" defaultRowHeight="15"/>
  <cols>
    <col min="1" max="1" width="9.140625" style="83"/>
    <col min="2" max="2" width="16.140625" style="83" customWidth="1"/>
    <col min="3" max="6" width="9.140625" style="83"/>
    <col min="7" max="7" width="10.5703125" style="83" customWidth="1"/>
    <col min="8" max="8" width="11.140625" style="83" customWidth="1"/>
    <col min="9" max="9" width="10.42578125" style="83" customWidth="1"/>
    <col min="10" max="10" width="10.140625" style="83" customWidth="1"/>
    <col min="11" max="16384" width="9.140625" style="83"/>
  </cols>
  <sheetData>
    <row r="2" spans="2:16" ht="15.75">
      <c r="B2" s="163" t="s">
        <v>85</v>
      </c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63"/>
    </row>
    <row r="3" spans="2:16" ht="81" customHeight="1">
      <c r="B3" s="170" t="s">
        <v>140</v>
      </c>
      <c r="C3" s="170"/>
      <c r="D3" s="170"/>
      <c r="E3" s="170"/>
      <c r="F3" s="170"/>
      <c r="G3" s="170"/>
      <c r="H3" s="170"/>
      <c r="I3" s="170"/>
      <c r="J3" s="170"/>
      <c r="K3" s="170"/>
      <c r="L3" s="170"/>
      <c r="M3" s="170"/>
      <c r="N3" s="170"/>
      <c r="O3" s="170"/>
      <c r="P3" s="170"/>
    </row>
    <row r="4" spans="2:16" ht="101.25" customHeight="1">
      <c r="B4" s="171" t="s">
        <v>141</v>
      </c>
      <c r="C4" s="171"/>
      <c r="D4" s="171"/>
      <c r="E4" s="171"/>
      <c r="F4" s="171"/>
      <c r="G4" s="171"/>
      <c r="H4" s="171"/>
      <c r="I4" s="171"/>
      <c r="J4" s="171"/>
      <c r="K4" s="171"/>
      <c r="L4" s="171"/>
      <c r="M4" s="171"/>
      <c r="N4" s="171"/>
      <c r="O4" s="171"/>
      <c r="P4" s="171"/>
    </row>
    <row r="5" spans="2:16" ht="73.5" customHeight="1">
      <c r="B5" s="171" t="s">
        <v>142</v>
      </c>
      <c r="C5" s="171"/>
      <c r="D5" s="171"/>
      <c r="E5" s="171"/>
      <c r="F5" s="171"/>
      <c r="G5" s="171"/>
      <c r="H5" s="171"/>
      <c r="I5" s="171"/>
      <c r="J5" s="171"/>
      <c r="K5" s="171"/>
      <c r="L5" s="171"/>
      <c r="M5" s="171"/>
      <c r="N5" s="171"/>
      <c r="O5" s="171"/>
      <c r="P5" s="171"/>
    </row>
    <row r="6" spans="2:16" ht="66" customHeight="1">
      <c r="B6" s="171" t="s">
        <v>143</v>
      </c>
      <c r="C6" s="171"/>
      <c r="D6" s="171"/>
      <c r="E6" s="171"/>
      <c r="F6" s="171"/>
      <c r="G6" s="171"/>
      <c r="H6" s="171"/>
      <c r="I6" s="171"/>
      <c r="J6" s="171"/>
      <c r="K6" s="171"/>
      <c r="L6" s="171"/>
      <c r="M6" s="171"/>
      <c r="N6" s="171"/>
      <c r="O6" s="171"/>
      <c r="P6" s="171"/>
    </row>
    <row r="7" spans="2:16">
      <c r="B7" s="159"/>
      <c r="C7" s="159"/>
      <c r="D7" s="159"/>
      <c r="E7" s="159"/>
      <c r="F7" s="159"/>
      <c r="G7" s="159"/>
      <c r="H7" s="159"/>
      <c r="I7" s="159"/>
      <c r="J7" s="159"/>
      <c r="K7" s="159"/>
      <c r="L7" s="159"/>
      <c r="M7" s="159"/>
      <c r="N7" s="159"/>
      <c r="O7" s="159"/>
      <c r="P7" s="159"/>
    </row>
    <row r="8" spans="2:16">
      <c r="B8" s="84" t="s">
        <v>18</v>
      </c>
      <c r="C8" s="164" t="s">
        <v>86</v>
      </c>
      <c r="D8" s="165"/>
      <c r="E8" s="166"/>
      <c r="F8" s="167" t="s">
        <v>87</v>
      </c>
      <c r="G8" s="167"/>
      <c r="H8" s="168"/>
      <c r="I8" s="167" t="s">
        <v>88</v>
      </c>
      <c r="J8" s="167"/>
      <c r="K8" s="168"/>
      <c r="L8" s="167" t="s">
        <v>89</v>
      </c>
      <c r="M8" s="167"/>
      <c r="N8" s="169"/>
      <c r="O8" s="167" t="s">
        <v>90</v>
      </c>
      <c r="P8" s="164"/>
    </row>
    <row r="9" spans="2:16" ht="60.75" customHeight="1" thickBot="1">
      <c r="B9" s="85" t="s">
        <v>91</v>
      </c>
      <c r="C9" s="178" t="s">
        <v>92</v>
      </c>
      <c r="D9" s="179"/>
      <c r="E9" s="180"/>
      <c r="F9" s="181" t="s">
        <v>93</v>
      </c>
      <c r="G9" s="182"/>
      <c r="H9" s="183"/>
      <c r="I9" s="181" t="s">
        <v>94</v>
      </c>
      <c r="J9" s="182"/>
      <c r="K9" s="183"/>
      <c r="L9" s="181" t="s">
        <v>95</v>
      </c>
      <c r="M9" s="182"/>
      <c r="N9" s="184"/>
      <c r="O9" s="181" t="s">
        <v>96</v>
      </c>
      <c r="P9" s="170"/>
    </row>
    <row r="11" spans="2:16" ht="27.75" customHeight="1" thickBot="1">
      <c r="B11" s="84" t="s">
        <v>17</v>
      </c>
      <c r="C11" s="172" t="s">
        <v>86</v>
      </c>
      <c r="D11" s="173"/>
      <c r="E11" s="174"/>
      <c r="F11" s="175" t="s">
        <v>87</v>
      </c>
      <c r="G11" s="176"/>
      <c r="H11" s="177"/>
      <c r="I11" s="175" t="s">
        <v>88</v>
      </c>
      <c r="J11" s="176"/>
      <c r="K11" s="177"/>
      <c r="L11" s="175" t="s">
        <v>89</v>
      </c>
      <c r="M11" s="176"/>
      <c r="N11" s="177"/>
      <c r="O11" s="175" t="s">
        <v>90</v>
      </c>
      <c r="P11" s="176"/>
    </row>
    <row r="12" spans="2:16" ht="41.25" customHeight="1" thickBot="1">
      <c r="B12" s="86" t="s">
        <v>97</v>
      </c>
      <c r="C12" s="190" t="s">
        <v>98</v>
      </c>
      <c r="D12" s="191"/>
      <c r="E12" s="192"/>
      <c r="F12" s="181" t="s">
        <v>99</v>
      </c>
      <c r="G12" s="182"/>
      <c r="H12" s="183"/>
      <c r="I12" s="181" t="s">
        <v>100</v>
      </c>
      <c r="J12" s="182"/>
      <c r="K12" s="183"/>
      <c r="L12" s="181" t="s">
        <v>101</v>
      </c>
      <c r="M12" s="182"/>
      <c r="N12" s="184"/>
      <c r="O12" s="181" t="s">
        <v>102</v>
      </c>
      <c r="P12" s="170"/>
    </row>
    <row r="13" spans="2:16" ht="37.5" customHeight="1" thickTop="1">
      <c r="B13" s="87" t="s">
        <v>103</v>
      </c>
      <c r="C13" s="185" t="s">
        <v>104</v>
      </c>
      <c r="D13" s="186"/>
      <c r="E13" s="187"/>
      <c r="F13" s="188" t="s">
        <v>105</v>
      </c>
      <c r="G13" s="189"/>
      <c r="H13" s="183"/>
      <c r="I13" s="188" t="s">
        <v>106</v>
      </c>
      <c r="J13" s="189"/>
      <c r="K13" s="183"/>
      <c r="L13" s="188" t="s">
        <v>107</v>
      </c>
      <c r="M13" s="189"/>
      <c r="N13" s="184"/>
      <c r="O13" s="188" t="s">
        <v>108</v>
      </c>
      <c r="P13" s="170"/>
    </row>
    <row r="14" spans="2:16" ht="18">
      <c r="B14" s="88"/>
      <c r="C14" s="88"/>
      <c r="D14" s="88"/>
      <c r="E14" s="89"/>
      <c r="F14" s="89"/>
      <c r="G14" s="89"/>
      <c r="H14" s="90"/>
      <c r="I14" s="89"/>
      <c r="J14" s="89"/>
      <c r="K14" s="90"/>
      <c r="L14" s="89"/>
      <c r="M14" s="89"/>
      <c r="N14" s="91"/>
      <c r="O14" s="89"/>
      <c r="P14" s="91"/>
    </row>
    <row r="16" spans="2:16">
      <c r="F16" s="92"/>
      <c r="G16" s="92"/>
      <c r="H16" s="92"/>
      <c r="I16" s="93" t="s">
        <v>91</v>
      </c>
      <c r="J16" s="92"/>
      <c r="K16" s="92"/>
      <c r="L16" s="94"/>
    </row>
    <row r="17" spans="6:12" ht="18">
      <c r="F17" s="88"/>
      <c r="G17" s="88"/>
      <c r="H17" s="88"/>
      <c r="I17" s="89"/>
      <c r="J17" s="89"/>
      <c r="K17" s="89"/>
      <c r="L17" s="90"/>
    </row>
    <row r="18" spans="6:12" ht="41.25" customHeight="1">
      <c r="F18" s="95" t="s">
        <v>109</v>
      </c>
      <c r="G18" s="96"/>
      <c r="H18" s="97"/>
      <c r="I18" s="98"/>
      <c r="J18" s="99"/>
      <c r="K18" s="99"/>
      <c r="L18" s="90"/>
    </row>
    <row r="19" spans="6:12" ht="42" customHeight="1">
      <c r="F19" s="95" t="s">
        <v>110</v>
      </c>
      <c r="G19" s="96"/>
      <c r="H19" s="97"/>
      <c r="I19" s="98"/>
      <c r="J19" s="98"/>
      <c r="K19" s="99"/>
      <c r="L19" s="90"/>
    </row>
    <row r="20" spans="6:12" ht="43.5" customHeight="1">
      <c r="F20" s="95" t="s">
        <v>111</v>
      </c>
      <c r="G20" s="96"/>
      <c r="H20" s="97"/>
      <c r="I20" s="97"/>
      <c r="J20" s="98"/>
      <c r="K20" s="99"/>
      <c r="L20" s="90"/>
    </row>
    <row r="21" spans="6:12" ht="43.5" customHeight="1">
      <c r="F21" s="95" t="s">
        <v>112</v>
      </c>
      <c r="G21" s="101"/>
      <c r="H21" s="96"/>
      <c r="I21" s="97"/>
      <c r="J21" s="98"/>
      <c r="K21" s="99"/>
      <c r="L21" s="90"/>
    </row>
    <row r="22" spans="6:12" ht="45" customHeight="1">
      <c r="F22" s="95" t="s">
        <v>113</v>
      </c>
      <c r="G22" s="102"/>
      <c r="H22" s="102"/>
      <c r="I22" s="103"/>
      <c r="J22" s="104"/>
      <c r="K22" s="104"/>
      <c r="L22" s="90"/>
    </row>
    <row r="23" spans="6:12" ht="22.5">
      <c r="F23" s="105"/>
      <c r="G23" s="106" t="s">
        <v>114</v>
      </c>
      <c r="H23" s="106" t="s">
        <v>115</v>
      </c>
      <c r="I23" s="106" t="s">
        <v>116</v>
      </c>
      <c r="J23" s="106" t="s">
        <v>117</v>
      </c>
      <c r="K23" s="107" t="s">
        <v>118</v>
      </c>
      <c r="L23" s="90"/>
    </row>
  </sheetData>
  <mergeCells count="30">
    <mergeCell ref="C12:E12"/>
    <mergeCell ref="F12:H12"/>
    <mergeCell ref="I12:K12"/>
    <mergeCell ref="L12:N12"/>
    <mergeCell ref="O12:P12"/>
    <mergeCell ref="C13:E13"/>
    <mergeCell ref="F13:H13"/>
    <mergeCell ref="I13:K13"/>
    <mergeCell ref="L13:N13"/>
    <mergeCell ref="O13:P13"/>
    <mergeCell ref="C9:E9"/>
    <mergeCell ref="F9:H9"/>
    <mergeCell ref="I9:K9"/>
    <mergeCell ref="L9:N9"/>
    <mergeCell ref="O9:P9"/>
    <mergeCell ref="C11:E11"/>
    <mergeCell ref="F11:H11"/>
    <mergeCell ref="I11:K11"/>
    <mergeCell ref="L11:N11"/>
    <mergeCell ref="O11:P11"/>
    <mergeCell ref="B2:P2"/>
    <mergeCell ref="B3:P3"/>
    <mergeCell ref="B4:P4"/>
    <mergeCell ref="B5:P5"/>
    <mergeCell ref="B6:P6"/>
    <mergeCell ref="C8:E8"/>
    <mergeCell ref="F8:H8"/>
    <mergeCell ref="I8:K8"/>
    <mergeCell ref="L8:N8"/>
    <mergeCell ref="O8:P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1555A0-7B41-4FB9-9F54-0290BFCEEDEC}">
  <dimension ref="A1:AW2501"/>
  <sheetViews>
    <sheetView topLeftCell="D1" zoomScale="80" zoomScaleNormal="80" workbookViewId="0">
      <selection activeCell="E13" sqref="E13"/>
    </sheetView>
  </sheetViews>
  <sheetFormatPr defaultColWidth="9.140625" defaultRowHeight="15"/>
  <cols>
    <col min="1" max="1" width="9.28515625" style="3" customWidth="1"/>
    <col min="2" max="2" width="56.5703125" style="81" customWidth="1"/>
    <col min="3" max="3" width="6.5703125" customWidth="1"/>
    <col min="4" max="5" width="35.7109375" customWidth="1"/>
    <col min="6" max="6" width="5.7109375" style="3" customWidth="1"/>
    <col min="7" max="7" width="4.85546875" style="3" hidden="1" customWidth="1"/>
    <col min="8" max="8" width="5.85546875" style="3" hidden="1" customWidth="1"/>
    <col min="9" max="9" width="5.140625" style="3" hidden="1" customWidth="1"/>
    <col min="10" max="10" width="0.140625" style="3" customWidth="1"/>
    <col min="11" max="11" width="5.5703125" style="3" customWidth="1"/>
    <col min="12" max="12" width="4.85546875" style="3" hidden="1" customWidth="1"/>
    <col min="13" max="13" width="5.28515625" style="3" hidden="1" customWidth="1"/>
    <col min="14" max="14" width="3.140625" style="3" hidden="1" customWidth="1"/>
    <col min="15" max="15" width="0.140625" style="3" hidden="1" customWidth="1"/>
    <col min="16" max="16" width="5.7109375" style="5" customWidth="1"/>
    <col min="17" max="17" width="15.140625" style="5" customWidth="1"/>
    <col min="18" max="18" width="30.7109375" style="5" customWidth="1"/>
    <col min="19" max="19" width="20.7109375" style="3" customWidth="1"/>
    <col min="20" max="20" width="20.7109375" style="5" customWidth="1"/>
    <col min="21" max="21" width="15.7109375" style="5" hidden="1" customWidth="1"/>
    <col min="22" max="22" width="5.7109375" style="3" customWidth="1"/>
    <col min="23" max="23" width="6" style="3" hidden="1" customWidth="1"/>
    <col min="24" max="24" width="4.5703125" style="3" hidden="1" customWidth="1"/>
    <col min="25" max="25" width="4.85546875" style="3" hidden="1" customWidth="1"/>
    <col min="26" max="26" width="0.140625" style="3" customWidth="1"/>
    <col min="27" max="27" width="5.7109375" style="3" customWidth="1"/>
    <col min="28" max="28" width="4.7109375" style="3" hidden="1" customWidth="1"/>
    <col min="29" max="29" width="5" style="3" hidden="1" customWidth="1"/>
    <col min="30" max="30" width="5.42578125" style="3" hidden="1" customWidth="1"/>
    <col min="31" max="31" width="0.140625" style="3" customWidth="1"/>
    <col min="32" max="32" width="5.7109375" style="5" customWidth="1"/>
    <col min="33" max="33" width="20.7109375" style="5" customWidth="1"/>
    <col min="34" max="34" width="16.28515625" style="3" customWidth="1"/>
    <col min="35" max="35" width="5.28515625" style="82" customWidth="1"/>
    <col min="36" max="36" width="9.140625" style="3"/>
    <col min="37" max="37" width="16.140625" style="3" customWidth="1"/>
    <col min="38" max="38" width="24.5703125" style="3" bestFit="1" customWidth="1"/>
    <col min="39" max="16384" width="9.140625" style="3"/>
  </cols>
  <sheetData>
    <row r="1" spans="1:49" ht="36.75" customHeight="1" thickBot="1">
      <c r="A1" s="208" t="s">
        <v>0</v>
      </c>
      <c r="B1" s="209"/>
      <c r="C1" s="210" t="s">
        <v>1</v>
      </c>
      <c r="D1" s="210"/>
      <c r="E1" s="210"/>
      <c r="F1" s="210"/>
      <c r="G1" s="210"/>
      <c r="H1" s="210"/>
      <c r="I1" s="210"/>
      <c r="J1" s="210"/>
      <c r="K1" s="210"/>
      <c r="L1" s="210"/>
      <c r="M1" s="210"/>
      <c r="N1" s="210"/>
      <c r="O1" s="210"/>
      <c r="P1" s="210"/>
      <c r="Q1" s="211"/>
      <c r="R1" s="212" t="s">
        <v>2</v>
      </c>
      <c r="S1" s="213"/>
      <c r="T1" s="213"/>
      <c r="U1" s="213"/>
      <c r="V1" s="213"/>
      <c r="W1" s="213"/>
      <c r="X1" s="213"/>
      <c r="Y1" s="213"/>
      <c r="Z1" s="213"/>
      <c r="AA1" s="213"/>
      <c r="AB1" s="213"/>
      <c r="AC1" s="213"/>
      <c r="AD1" s="213"/>
      <c r="AE1" s="213"/>
      <c r="AF1" s="213"/>
      <c r="AG1" s="1"/>
      <c r="AH1" s="214" t="s">
        <v>3</v>
      </c>
      <c r="AI1" s="216" t="s">
        <v>4</v>
      </c>
      <c r="AJ1" s="193" t="s">
        <v>5</v>
      </c>
      <c r="AK1" s="194"/>
      <c r="AL1" s="194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</row>
    <row r="2" spans="1:49" ht="33.75" customHeight="1" thickBot="1">
      <c r="A2" s="195" t="s">
        <v>6</v>
      </c>
      <c r="B2" s="196"/>
      <c r="C2" s="199" t="s">
        <v>7</v>
      </c>
      <c r="D2" s="200"/>
      <c r="E2" s="203" t="s">
        <v>8</v>
      </c>
      <c r="F2" s="205" t="s">
        <v>9</v>
      </c>
      <c r="G2" s="206"/>
      <c r="H2" s="206"/>
      <c r="I2" s="206"/>
      <c r="J2" s="206"/>
      <c r="K2" s="206"/>
      <c r="L2" s="206"/>
      <c r="M2" s="206"/>
      <c r="N2" s="206"/>
      <c r="O2" s="206"/>
      <c r="P2" s="207"/>
      <c r="Q2" s="219" t="s">
        <v>10</v>
      </c>
      <c r="R2" s="222" t="s">
        <v>11</v>
      </c>
      <c r="S2" s="224" t="s">
        <v>12</v>
      </c>
      <c r="T2" s="4" t="s">
        <v>13</v>
      </c>
      <c r="V2" s="227" t="s">
        <v>14</v>
      </c>
      <c r="W2" s="228"/>
      <c r="X2" s="228"/>
      <c r="Y2" s="228"/>
      <c r="Z2" s="228"/>
      <c r="AA2" s="228"/>
      <c r="AB2" s="228"/>
      <c r="AC2" s="228"/>
      <c r="AD2" s="228"/>
      <c r="AE2" s="228"/>
      <c r="AF2" s="228"/>
      <c r="AG2" s="1"/>
      <c r="AH2" s="215"/>
      <c r="AI2" s="217"/>
      <c r="AJ2" s="6" t="s">
        <v>15</v>
      </c>
      <c r="AK2" s="7"/>
      <c r="AL2" s="8" t="s">
        <v>16</v>
      </c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</row>
    <row r="3" spans="1:49" ht="51" customHeight="1" thickBot="1">
      <c r="A3" s="197"/>
      <c r="B3" s="198"/>
      <c r="C3" s="201"/>
      <c r="D3" s="202"/>
      <c r="E3" s="204"/>
      <c r="F3" s="229" t="s">
        <v>17</v>
      </c>
      <c r="G3" s="9"/>
      <c r="H3" s="9"/>
      <c r="I3" s="9"/>
      <c r="J3" s="9"/>
      <c r="K3" s="231" t="s">
        <v>18</v>
      </c>
      <c r="L3" s="10"/>
      <c r="M3" s="10"/>
      <c r="N3" s="10"/>
      <c r="O3" s="10"/>
      <c r="P3" s="233" t="s">
        <v>19</v>
      </c>
      <c r="Q3" s="220"/>
      <c r="R3" s="223"/>
      <c r="S3" s="225"/>
      <c r="T3" s="11" t="s">
        <v>20</v>
      </c>
      <c r="V3" s="235" t="s">
        <v>21</v>
      </c>
      <c r="W3" s="12"/>
      <c r="X3" s="12"/>
      <c r="Y3" s="12"/>
      <c r="Z3" s="12"/>
      <c r="AA3" s="237" t="s">
        <v>18</v>
      </c>
      <c r="AB3" s="13"/>
      <c r="AC3" s="13"/>
      <c r="AD3" s="13"/>
      <c r="AE3" s="13"/>
      <c r="AF3" s="239" t="s">
        <v>19</v>
      </c>
      <c r="AG3" s="14" t="s">
        <v>22</v>
      </c>
      <c r="AH3" s="11" t="s">
        <v>23</v>
      </c>
      <c r="AI3" s="217"/>
      <c r="AJ3" s="15"/>
      <c r="AK3" s="16"/>
      <c r="AL3" s="17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</row>
    <row r="4" spans="1:49" ht="13.5" customHeight="1" thickBot="1">
      <c r="A4" s="18" t="s">
        <v>24</v>
      </c>
      <c r="B4" s="19" t="s">
        <v>25</v>
      </c>
      <c r="C4" s="20" t="s">
        <v>26</v>
      </c>
      <c r="D4" s="21" t="s">
        <v>27</v>
      </c>
      <c r="E4" s="22" t="s">
        <v>28</v>
      </c>
      <c r="F4" s="230"/>
      <c r="G4" s="23"/>
      <c r="H4" s="23"/>
      <c r="I4" s="23"/>
      <c r="J4" s="23"/>
      <c r="K4" s="232"/>
      <c r="L4" s="24"/>
      <c r="M4" s="24"/>
      <c r="N4" s="24"/>
      <c r="O4" s="24"/>
      <c r="P4" s="234"/>
      <c r="Q4" s="221"/>
      <c r="R4" s="223"/>
      <c r="S4" s="226"/>
      <c r="T4" s="25"/>
      <c r="V4" s="236"/>
      <c r="W4" s="26"/>
      <c r="X4" s="26"/>
      <c r="Y4" s="26"/>
      <c r="Z4" s="26"/>
      <c r="AA4" s="238"/>
      <c r="AB4" s="27"/>
      <c r="AC4" s="27"/>
      <c r="AD4" s="27"/>
      <c r="AE4" s="27"/>
      <c r="AF4" s="240"/>
      <c r="AG4" s="28"/>
      <c r="AH4" s="25"/>
      <c r="AI4" s="217"/>
      <c r="AJ4" s="243"/>
      <c r="AK4" s="244"/>
      <c r="AL4" s="244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</row>
    <row r="5" spans="1:49" s="2" customFormat="1" ht="21" thickBot="1">
      <c r="A5" s="29">
        <v>1</v>
      </c>
      <c r="B5" s="30"/>
      <c r="C5" s="31" t="s">
        <v>29</v>
      </c>
      <c r="D5" s="32"/>
      <c r="E5" s="33"/>
      <c r="F5" s="34"/>
      <c r="G5" s="35"/>
      <c r="H5" s="35"/>
      <c r="I5" s="35"/>
      <c r="J5" s="35"/>
      <c r="K5" s="36"/>
      <c r="L5" s="36"/>
      <c r="M5" s="36"/>
      <c r="N5" s="36"/>
      <c r="O5" s="36"/>
      <c r="P5" s="37">
        <f>F5*K5</f>
        <v>0</v>
      </c>
      <c r="Q5" s="38"/>
      <c r="R5" s="39"/>
      <c r="S5" s="40"/>
      <c r="T5" s="41"/>
      <c r="V5" s="42"/>
      <c r="W5" s="43"/>
      <c r="X5" s="43"/>
      <c r="Y5" s="43"/>
      <c r="Z5" s="43"/>
      <c r="AA5" s="44"/>
      <c r="AB5" s="44">
        <v>5</v>
      </c>
      <c r="AC5" s="44">
        <v>5</v>
      </c>
      <c r="AD5" s="44">
        <v>5</v>
      </c>
      <c r="AE5" s="44">
        <v>5</v>
      </c>
      <c r="AF5" s="45">
        <f t="shared" ref="AF5:AF44" si="0">SUM(V5*AA5)</f>
        <v>0</v>
      </c>
      <c r="AG5" s="46"/>
      <c r="AH5" s="47"/>
      <c r="AI5" s="217"/>
      <c r="AJ5" s="241"/>
      <c r="AK5" s="242"/>
      <c r="AL5" s="48"/>
    </row>
    <row r="6" spans="1:49" s="2" customFormat="1" ht="21" thickBot="1">
      <c r="A6" s="49"/>
      <c r="B6" s="50"/>
      <c r="C6" s="51" t="s">
        <v>30</v>
      </c>
      <c r="D6" s="52"/>
      <c r="E6" s="53"/>
      <c r="F6" s="34"/>
      <c r="G6" s="35"/>
      <c r="H6" s="35"/>
      <c r="I6" s="35"/>
      <c r="J6" s="35"/>
      <c r="K6" s="36"/>
      <c r="L6" s="36"/>
      <c r="M6" s="36"/>
      <c r="N6" s="36"/>
      <c r="O6" s="36"/>
      <c r="P6" s="37">
        <f t="shared" ref="P6:P60" si="1">F6*K6</f>
        <v>0</v>
      </c>
      <c r="Q6" s="54"/>
      <c r="R6" s="55"/>
      <c r="S6" s="40"/>
      <c r="T6" s="41"/>
      <c r="V6" s="42"/>
      <c r="W6" s="43"/>
      <c r="X6" s="43"/>
      <c r="Y6" s="43"/>
      <c r="Z6" s="43"/>
      <c r="AA6" s="44"/>
      <c r="AB6" s="44">
        <v>5</v>
      </c>
      <c r="AC6" s="44">
        <v>5</v>
      </c>
      <c r="AD6" s="44">
        <v>5</v>
      </c>
      <c r="AE6" s="44">
        <v>5</v>
      </c>
      <c r="AF6" s="45">
        <f t="shared" si="0"/>
        <v>0</v>
      </c>
      <c r="AG6" s="56"/>
      <c r="AH6" s="57"/>
      <c r="AI6" s="217"/>
      <c r="AJ6" s="241"/>
      <c r="AK6" s="242"/>
      <c r="AL6" s="48"/>
    </row>
    <row r="7" spans="1:49" s="2" customFormat="1" ht="21" thickBot="1">
      <c r="A7" s="49"/>
      <c r="B7" s="50"/>
      <c r="C7" s="51" t="s">
        <v>31</v>
      </c>
      <c r="D7" s="52"/>
      <c r="E7" s="53"/>
      <c r="F7" s="34"/>
      <c r="G7" s="35"/>
      <c r="H7" s="35"/>
      <c r="I7" s="35"/>
      <c r="J7" s="35"/>
      <c r="K7" s="36"/>
      <c r="L7" s="36"/>
      <c r="M7" s="36"/>
      <c r="N7" s="36"/>
      <c r="O7" s="36"/>
      <c r="P7" s="37">
        <f t="shared" si="1"/>
        <v>0</v>
      </c>
      <c r="Q7" s="54"/>
      <c r="R7" s="55"/>
      <c r="S7" s="40"/>
      <c r="T7" s="41"/>
      <c r="V7" s="42"/>
      <c r="W7" s="43"/>
      <c r="X7" s="43"/>
      <c r="Y7" s="43"/>
      <c r="Z7" s="43"/>
      <c r="AA7" s="44"/>
      <c r="AB7" s="44">
        <v>5</v>
      </c>
      <c r="AC7" s="44">
        <v>5</v>
      </c>
      <c r="AD7" s="44">
        <v>5</v>
      </c>
      <c r="AE7" s="44">
        <v>5</v>
      </c>
      <c r="AF7" s="45">
        <f t="shared" si="0"/>
        <v>0</v>
      </c>
      <c r="AG7" s="56"/>
      <c r="AH7" s="58"/>
      <c r="AI7" s="217"/>
      <c r="AJ7" s="241"/>
      <c r="AK7" s="242"/>
      <c r="AL7" s="48"/>
    </row>
    <row r="8" spans="1:49" s="2" customFormat="1" ht="21" thickBot="1">
      <c r="A8" s="49"/>
      <c r="B8" s="50"/>
      <c r="C8" s="51" t="s">
        <v>32</v>
      </c>
      <c r="D8" s="52"/>
      <c r="E8" s="53"/>
      <c r="F8" s="34"/>
      <c r="G8" s="35"/>
      <c r="H8" s="35"/>
      <c r="I8" s="35"/>
      <c r="J8" s="35"/>
      <c r="K8" s="36"/>
      <c r="L8" s="36"/>
      <c r="M8" s="36"/>
      <c r="N8" s="36"/>
      <c r="O8" s="36"/>
      <c r="P8" s="37">
        <f t="shared" si="1"/>
        <v>0</v>
      </c>
      <c r="Q8" s="54"/>
      <c r="R8" s="55"/>
      <c r="S8" s="40"/>
      <c r="T8" s="41"/>
      <c r="V8" s="42"/>
      <c r="W8" s="43"/>
      <c r="X8" s="43"/>
      <c r="Y8" s="43"/>
      <c r="Z8" s="43"/>
      <c r="AA8" s="44"/>
      <c r="AB8" s="44">
        <v>5</v>
      </c>
      <c r="AC8" s="44">
        <v>5</v>
      </c>
      <c r="AD8" s="44">
        <v>5</v>
      </c>
      <c r="AE8" s="44">
        <v>5</v>
      </c>
      <c r="AF8" s="45">
        <f t="shared" si="0"/>
        <v>0</v>
      </c>
      <c r="AG8" s="56"/>
      <c r="AH8" s="57"/>
      <c r="AI8" s="217"/>
      <c r="AJ8" s="241"/>
      <c r="AK8" s="242"/>
      <c r="AL8" s="48"/>
    </row>
    <row r="9" spans="1:49" s="2" customFormat="1" ht="21" thickBot="1">
      <c r="A9" s="49">
        <v>2</v>
      </c>
      <c r="B9" s="50"/>
      <c r="C9" s="51" t="s">
        <v>33</v>
      </c>
      <c r="D9" s="52"/>
      <c r="E9" s="53"/>
      <c r="F9" s="34"/>
      <c r="G9" s="35"/>
      <c r="H9" s="35"/>
      <c r="I9" s="35"/>
      <c r="J9" s="35"/>
      <c r="K9" s="36"/>
      <c r="L9" s="36"/>
      <c r="M9" s="36"/>
      <c r="N9" s="36"/>
      <c r="O9" s="36"/>
      <c r="P9" s="37">
        <f t="shared" si="1"/>
        <v>0</v>
      </c>
      <c r="Q9" s="54"/>
      <c r="R9" s="55"/>
      <c r="S9" s="40"/>
      <c r="T9" s="41"/>
      <c r="V9" s="42"/>
      <c r="W9" s="43"/>
      <c r="X9" s="43"/>
      <c r="Y9" s="43"/>
      <c r="Z9" s="43"/>
      <c r="AA9" s="44"/>
      <c r="AB9" s="44">
        <v>5</v>
      </c>
      <c r="AC9" s="44">
        <v>5</v>
      </c>
      <c r="AD9" s="44">
        <v>5</v>
      </c>
      <c r="AE9" s="44">
        <v>5</v>
      </c>
      <c r="AF9" s="45">
        <f t="shared" si="0"/>
        <v>0</v>
      </c>
      <c r="AG9" s="56"/>
      <c r="AH9" s="58"/>
      <c r="AI9" s="217"/>
      <c r="AJ9" s="241"/>
      <c r="AK9" s="242"/>
      <c r="AL9" s="48"/>
    </row>
    <row r="10" spans="1:49" s="2" customFormat="1" ht="21" thickBot="1">
      <c r="A10" s="49"/>
      <c r="B10" s="50"/>
      <c r="C10" s="51" t="s">
        <v>34</v>
      </c>
      <c r="D10" s="52"/>
      <c r="E10" s="53"/>
      <c r="F10" s="34"/>
      <c r="G10" s="35"/>
      <c r="H10" s="35"/>
      <c r="I10" s="35"/>
      <c r="J10" s="35"/>
      <c r="K10" s="36"/>
      <c r="L10" s="36"/>
      <c r="M10" s="36"/>
      <c r="N10" s="36"/>
      <c r="O10" s="36"/>
      <c r="P10" s="37">
        <f t="shared" si="1"/>
        <v>0</v>
      </c>
      <c r="Q10" s="54"/>
      <c r="R10" s="55"/>
      <c r="S10" s="40"/>
      <c r="T10" s="41"/>
      <c r="V10" s="42"/>
      <c r="W10" s="43"/>
      <c r="X10" s="43"/>
      <c r="Y10" s="43"/>
      <c r="Z10" s="43"/>
      <c r="AA10" s="44"/>
      <c r="AB10" s="44">
        <v>5</v>
      </c>
      <c r="AC10" s="44">
        <v>5</v>
      </c>
      <c r="AD10" s="44">
        <v>5</v>
      </c>
      <c r="AE10" s="44">
        <v>5</v>
      </c>
      <c r="AF10" s="45">
        <f t="shared" si="0"/>
        <v>0</v>
      </c>
      <c r="AG10" s="56"/>
      <c r="AH10" s="57"/>
      <c r="AI10" s="217"/>
      <c r="AJ10" s="241"/>
      <c r="AK10" s="242"/>
      <c r="AL10" s="48"/>
    </row>
    <row r="11" spans="1:49" s="2" customFormat="1" ht="21" thickBot="1">
      <c r="A11" s="49"/>
      <c r="B11" s="50"/>
      <c r="C11" s="51" t="s">
        <v>35</v>
      </c>
      <c r="D11" s="52"/>
      <c r="E11" s="53"/>
      <c r="F11" s="34"/>
      <c r="G11" s="35"/>
      <c r="H11" s="35"/>
      <c r="I11" s="35"/>
      <c r="J11" s="35"/>
      <c r="K11" s="36"/>
      <c r="L11" s="36"/>
      <c r="M11" s="36"/>
      <c r="N11" s="36"/>
      <c r="O11" s="36"/>
      <c r="P11" s="37">
        <f t="shared" si="1"/>
        <v>0</v>
      </c>
      <c r="Q11" s="54"/>
      <c r="R11" s="55"/>
      <c r="S11" s="40"/>
      <c r="T11" s="41"/>
      <c r="V11" s="42"/>
      <c r="W11" s="43"/>
      <c r="X11" s="43"/>
      <c r="Y11" s="43"/>
      <c r="Z11" s="43"/>
      <c r="AA11" s="44"/>
      <c r="AB11" s="44">
        <v>5</v>
      </c>
      <c r="AC11" s="44">
        <v>5</v>
      </c>
      <c r="AD11" s="44">
        <v>5</v>
      </c>
      <c r="AE11" s="44">
        <v>5</v>
      </c>
      <c r="AF11" s="45">
        <f t="shared" si="0"/>
        <v>0</v>
      </c>
      <c r="AG11" s="56"/>
      <c r="AH11" s="58"/>
      <c r="AI11" s="217"/>
      <c r="AJ11" s="241"/>
      <c r="AK11" s="242"/>
      <c r="AL11" s="48"/>
    </row>
    <row r="12" spans="1:49" s="2" customFormat="1" ht="21" thickBot="1">
      <c r="A12" s="49"/>
      <c r="B12" s="50"/>
      <c r="C12" s="51" t="s">
        <v>36</v>
      </c>
      <c r="D12" s="59"/>
      <c r="E12" s="53"/>
      <c r="F12" s="34"/>
      <c r="G12" s="35"/>
      <c r="H12" s="35"/>
      <c r="I12" s="35"/>
      <c r="J12" s="35"/>
      <c r="K12" s="36"/>
      <c r="L12" s="36"/>
      <c r="M12" s="36"/>
      <c r="N12" s="36"/>
      <c r="O12" s="36"/>
      <c r="P12" s="37">
        <f t="shared" si="1"/>
        <v>0</v>
      </c>
      <c r="Q12" s="54"/>
      <c r="R12" s="55"/>
      <c r="S12" s="40"/>
      <c r="T12" s="41"/>
      <c r="V12" s="42"/>
      <c r="W12" s="43"/>
      <c r="X12" s="43"/>
      <c r="Y12" s="43"/>
      <c r="Z12" s="43"/>
      <c r="AA12" s="44"/>
      <c r="AB12" s="44">
        <v>5</v>
      </c>
      <c r="AC12" s="44">
        <v>5</v>
      </c>
      <c r="AD12" s="44">
        <v>5</v>
      </c>
      <c r="AE12" s="44">
        <v>5</v>
      </c>
      <c r="AF12" s="45">
        <f t="shared" si="0"/>
        <v>0</v>
      </c>
      <c r="AG12" s="56"/>
      <c r="AH12" s="57"/>
      <c r="AI12" s="217"/>
      <c r="AJ12" s="241"/>
      <c r="AK12" s="242"/>
      <c r="AL12" s="48"/>
    </row>
    <row r="13" spans="1:49" s="2" customFormat="1" ht="21" thickBot="1">
      <c r="A13" s="49">
        <v>3</v>
      </c>
      <c r="B13" s="60"/>
      <c r="C13" s="51" t="s">
        <v>37</v>
      </c>
      <c r="D13" s="52"/>
      <c r="E13" s="53"/>
      <c r="F13" s="34"/>
      <c r="G13" s="35"/>
      <c r="H13" s="35"/>
      <c r="I13" s="35"/>
      <c r="J13" s="35"/>
      <c r="K13" s="36"/>
      <c r="L13" s="36"/>
      <c r="M13" s="36"/>
      <c r="N13" s="36"/>
      <c r="O13" s="36"/>
      <c r="P13" s="37">
        <f t="shared" si="1"/>
        <v>0</v>
      </c>
      <c r="Q13" s="54"/>
      <c r="R13" s="55"/>
      <c r="S13" s="40"/>
      <c r="T13" s="41"/>
      <c r="V13" s="42"/>
      <c r="W13" s="43"/>
      <c r="X13" s="43"/>
      <c r="Y13" s="43"/>
      <c r="Z13" s="43"/>
      <c r="AA13" s="44"/>
      <c r="AB13" s="44">
        <v>5</v>
      </c>
      <c r="AC13" s="44">
        <v>5</v>
      </c>
      <c r="AD13" s="44">
        <v>5</v>
      </c>
      <c r="AE13" s="44">
        <v>5</v>
      </c>
      <c r="AF13" s="45">
        <f t="shared" si="0"/>
        <v>0</v>
      </c>
      <c r="AG13" s="56"/>
      <c r="AH13" s="58"/>
      <c r="AI13" s="217"/>
      <c r="AJ13" s="241"/>
      <c r="AK13" s="242"/>
      <c r="AL13" s="48"/>
    </row>
    <row r="14" spans="1:49" s="2" customFormat="1" ht="21" thickBot="1">
      <c r="A14" s="49"/>
      <c r="B14" s="60"/>
      <c r="C14" s="51" t="s">
        <v>38</v>
      </c>
      <c r="D14" s="52"/>
      <c r="E14" s="53"/>
      <c r="F14" s="34"/>
      <c r="G14" s="35"/>
      <c r="H14" s="35"/>
      <c r="I14" s="35"/>
      <c r="J14" s="35"/>
      <c r="K14" s="36"/>
      <c r="L14" s="36"/>
      <c r="M14" s="36"/>
      <c r="N14" s="36"/>
      <c r="O14" s="36"/>
      <c r="P14" s="37">
        <f t="shared" si="1"/>
        <v>0</v>
      </c>
      <c r="Q14" s="54"/>
      <c r="R14" s="55"/>
      <c r="S14" s="40"/>
      <c r="T14" s="41"/>
      <c r="V14" s="42"/>
      <c r="W14" s="43"/>
      <c r="X14" s="43"/>
      <c r="Y14" s="43"/>
      <c r="Z14" s="43"/>
      <c r="AA14" s="44"/>
      <c r="AB14" s="44">
        <v>5</v>
      </c>
      <c r="AC14" s="44">
        <v>5</v>
      </c>
      <c r="AD14" s="44">
        <v>5</v>
      </c>
      <c r="AE14" s="44">
        <v>5</v>
      </c>
      <c r="AF14" s="45">
        <f t="shared" si="0"/>
        <v>0</v>
      </c>
      <c r="AG14" s="56"/>
      <c r="AH14" s="57"/>
      <c r="AI14" s="217"/>
      <c r="AJ14" s="241"/>
      <c r="AK14" s="242"/>
      <c r="AL14" s="48"/>
    </row>
    <row r="15" spans="1:49" s="2" customFormat="1" ht="21" thickBot="1">
      <c r="A15" s="49"/>
      <c r="B15" s="60"/>
      <c r="C15" s="51" t="s">
        <v>39</v>
      </c>
      <c r="D15" s="52"/>
      <c r="E15" s="53"/>
      <c r="F15" s="34"/>
      <c r="G15" s="35"/>
      <c r="H15" s="35"/>
      <c r="I15" s="35"/>
      <c r="J15" s="35"/>
      <c r="K15" s="36"/>
      <c r="L15" s="36"/>
      <c r="M15" s="36"/>
      <c r="N15" s="36"/>
      <c r="O15" s="36"/>
      <c r="P15" s="37">
        <f t="shared" si="1"/>
        <v>0</v>
      </c>
      <c r="Q15" s="54"/>
      <c r="R15" s="55"/>
      <c r="S15" s="40"/>
      <c r="T15" s="41"/>
      <c r="V15" s="42"/>
      <c r="W15" s="43"/>
      <c r="X15" s="43"/>
      <c r="Y15" s="43"/>
      <c r="Z15" s="43"/>
      <c r="AA15" s="44"/>
      <c r="AB15" s="44">
        <v>5</v>
      </c>
      <c r="AC15" s="44">
        <v>5</v>
      </c>
      <c r="AD15" s="44">
        <v>5</v>
      </c>
      <c r="AE15" s="44">
        <v>5</v>
      </c>
      <c r="AF15" s="45">
        <f t="shared" si="0"/>
        <v>0</v>
      </c>
      <c r="AG15" s="56"/>
      <c r="AH15" s="58"/>
      <c r="AI15" s="217"/>
      <c r="AJ15" s="241"/>
      <c r="AK15" s="242"/>
      <c r="AL15" s="48"/>
    </row>
    <row r="16" spans="1:49" s="2" customFormat="1" ht="21" thickBot="1">
      <c r="A16" s="49"/>
      <c r="B16" s="60"/>
      <c r="C16" s="51" t="s">
        <v>40</v>
      </c>
      <c r="D16" s="52"/>
      <c r="E16" s="53"/>
      <c r="F16" s="34"/>
      <c r="G16" s="35"/>
      <c r="H16" s="35"/>
      <c r="I16" s="35"/>
      <c r="J16" s="35"/>
      <c r="K16" s="36"/>
      <c r="L16" s="36"/>
      <c r="M16" s="36"/>
      <c r="N16" s="36"/>
      <c r="O16" s="36"/>
      <c r="P16" s="37">
        <f t="shared" si="1"/>
        <v>0</v>
      </c>
      <c r="Q16" s="54"/>
      <c r="R16" s="55"/>
      <c r="S16" s="40"/>
      <c r="T16" s="41"/>
      <c r="V16" s="42"/>
      <c r="W16" s="43"/>
      <c r="X16" s="43"/>
      <c r="Y16" s="43"/>
      <c r="Z16" s="43"/>
      <c r="AA16" s="44"/>
      <c r="AB16" s="44">
        <v>5</v>
      </c>
      <c r="AC16" s="44">
        <v>5</v>
      </c>
      <c r="AD16" s="44">
        <v>5</v>
      </c>
      <c r="AE16" s="44">
        <v>5</v>
      </c>
      <c r="AF16" s="45">
        <f t="shared" si="0"/>
        <v>0</v>
      </c>
      <c r="AG16" s="56"/>
      <c r="AH16" s="57"/>
      <c r="AI16" s="217"/>
      <c r="AJ16" s="241"/>
      <c r="AK16" s="242"/>
      <c r="AL16" s="48"/>
    </row>
    <row r="17" spans="1:38" s="2" customFormat="1" ht="21" thickBot="1">
      <c r="A17" s="49">
        <v>4</v>
      </c>
      <c r="B17" s="60"/>
      <c r="C17" s="51" t="s">
        <v>41</v>
      </c>
      <c r="D17" s="52"/>
      <c r="E17" s="53"/>
      <c r="F17" s="34"/>
      <c r="G17" s="35"/>
      <c r="H17" s="35"/>
      <c r="I17" s="35"/>
      <c r="J17" s="35"/>
      <c r="K17" s="36"/>
      <c r="L17" s="36"/>
      <c r="M17" s="36"/>
      <c r="N17" s="36"/>
      <c r="O17" s="36"/>
      <c r="P17" s="37">
        <f t="shared" si="1"/>
        <v>0</v>
      </c>
      <c r="Q17" s="54"/>
      <c r="R17" s="55"/>
      <c r="S17" s="40"/>
      <c r="T17" s="41"/>
      <c r="V17" s="42"/>
      <c r="W17" s="43"/>
      <c r="X17" s="43"/>
      <c r="Y17" s="43"/>
      <c r="Z17" s="43"/>
      <c r="AA17" s="44"/>
      <c r="AB17" s="44">
        <v>5</v>
      </c>
      <c r="AC17" s="44">
        <v>5</v>
      </c>
      <c r="AD17" s="44">
        <v>5</v>
      </c>
      <c r="AE17" s="44">
        <v>5</v>
      </c>
      <c r="AF17" s="45">
        <f t="shared" si="0"/>
        <v>0</v>
      </c>
      <c r="AG17" s="56"/>
      <c r="AH17" s="58"/>
      <c r="AI17" s="217"/>
      <c r="AJ17" s="241"/>
      <c r="AK17" s="242"/>
      <c r="AL17" s="48"/>
    </row>
    <row r="18" spans="1:38" s="2" customFormat="1" ht="21" thickBot="1">
      <c r="A18" s="49"/>
      <c r="B18" s="60"/>
      <c r="C18" s="51" t="s">
        <v>42</v>
      </c>
      <c r="D18" s="52"/>
      <c r="E18" s="53"/>
      <c r="F18" s="34"/>
      <c r="G18" s="35"/>
      <c r="H18" s="35"/>
      <c r="I18" s="35"/>
      <c r="J18" s="35"/>
      <c r="K18" s="36"/>
      <c r="L18" s="36"/>
      <c r="M18" s="36"/>
      <c r="N18" s="36"/>
      <c r="O18" s="36"/>
      <c r="P18" s="37">
        <f t="shared" si="1"/>
        <v>0</v>
      </c>
      <c r="Q18" s="54"/>
      <c r="R18" s="55"/>
      <c r="S18" s="40"/>
      <c r="T18" s="41"/>
      <c r="V18" s="42"/>
      <c r="W18" s="43"/>
      <c r="X18" s="43"/>
      <c r="Y18" s="43"/>
      <c r="Z18" s="43"/>
      <c r="AA18" s="44"/>
      <c r="AB18" s="44">
        <v>5</v>
      </c>
      <c r="AC18" s="44">
        <v>5</v>
      </c>
      <c r="AD18" s="44">
        <v>5</v>
      </c>
      <c r="AE18" s="44">
        <v>5</v>
      </c>
      <c r="AF18" s="45">
        <f t="shared" si="0"/>
        <v>0</v>
      </c>
      <c r="AG18" s="56"/>
      <c r="AH18" s="57"/>
      <c r="AI18" s="217"/>
      <c r="AJ18" s="241"/>
      <c r="AK18" s="242"/>
      <c r="AL18" s="48"/>
    </row>
    <row r="19" spans="1:38" s="2" customFormat="1" ht="21" thickBot="1">
      <c r="A19" s="49"/>
      <c r="B19" s="60"/>
      <c r="C19" s="51" t="s">
        <v>43</v>
      </c>
      <c r="D19" s="52"/>
      <c r="E19" s="53"/>
      <c r="F19" s="34"/>
      <c r="G19" s="35"/>
      <c r="H19" s="35"/>
      <c r="I19" s="35"/>
      <c r="J19" s="35"/>
      <c r="K19" s="36"/>
      <c r="L19" s="36"/>
      <c r="M19" s="36"/>
      <c r="N19" s="36"/>
      <c r="O19" s="36"/>
      <c r="P19" s="37">
        <f t="shared" si="1"/>
        <v>0</v>
      </c>
      <c r="Q19" s="54"/>
      <c r="R19" s="55"/>
      <c r="S19" s="40"/>
      <c r="T19" s="41"/>
      <c r="V19" s="42"/>
      <c r="W19" s="43"/>
      <c r="X19" s="43"/>
      <c r="Y19" s="43"/>
      <c r="Z19" s="43"/>
      <c r="AA19" s="44"/>
      <c r="AB19" s="44">
        <v>5</v>
      </c>
      <c r="AC19" s="44">
        <v>5</v>
      </c>
      <c r="AD19" s="44">
        <v>5</v>
      </c>
      <c r="AE19" s="44">
        <v>5</v>
      </c>
      <c r="AF19" s="45">
        <f t="shared" si="0"/>
        <v>0</v>
      </c>
      <c r="AG19" s="56"/>
      <c r="AH19" s="58"/>
      <c r="AI19" s="217"/>
      <c r="AJ19" s="241"/>
      <c r="AK19" s="242"/>
      <c r="AL19" s="48"/>
    </row>
    <row r="20" spans="1:38" s="2" customFormat="1" ht="21" thickBot="1">
      <c r="A20" s="49"/>
      <c r="B20" s="60"/>
      <c r="C20" s="51" t="s">
        <v>44</v>
      </c>
      <c r="D20" s="52"/>
      <c r="E20" s="53"/>
      <c r="F20" s="34"/>
      <c r="G20" s="35"/>
      <c r="H20" s="35"/>
      <c r="I20" s="35"/>
      <c r="J20" s="35"/>
      <c r="K20" s="36"/>
      <c r="L20" s="36"/>
      <c r="M20" s="36"/>
      <c r="N20" s="36"/>
      <c r="O20" s="36"/>
      <c r="P20" s="37">
        <f t="shared" si="1"/>
        <v>0</v>
      </c>
      <c r="Q20" s="54"/>
      <c r="R20" s="55"/>
      <c r="S20" s="40"/>
      <c r="T20" s="41"/>
      <c r="V20" s="42"/>
      <c r="W20" s="43"/>
      <c r="X20" s="43"/>
      <c r="Y20" s="43"/>
      <c r="Z20" s="43"/>
      <c r="AA20" s="44"/>
      <c r="AB20" s="44">
        <v>5</v>
      </c>
      <c r="AC20" s="44">
        <v>5</v>
      </c>
      <c r="AD20" s="44">
        <v>5</v>
      </c>
      <c r="AE20" s="44">
        <v>5</v>
      </c>
      <c r="AF20" s="45">
        <f t="shared" si="0"/>
        <v>0</v>
      </c>
      <c r="AG20" s="56"/>
      <c r="AH20" s="57"/>
      <c r="AI20" s="217"/>
      <c r="AJ20" s="241"/>
      <c r="AK20" s="242"/>
      <c r="AL20" s="48"/>
    </row>
    <row r="21" spans="1:38" s="2" customFormat="1" ht="21" thickBot="1">
      <c r="A21" s="49">
        <v>5</v>
      </c>
      <c r="B21" s="60"/>
      <c r="C21" s="51" t="s">
        <v>45</v>
      </c>
      <c r="D21" s="52"/>
      <c r="E21" s="53"/>
      <c r="F21" s="34"/>
      <c r="G21" s="35"/>
      <c r="H21" s="35"/>
      <c r="I21" s="35"/>
      <c r="J21" s="35"/>
      <c r="K21" s="36"/>
      <c r="L21" s="36"/>
      <c r="M21" s="36"/>
      <c r="N21" s="36"/>
      <c r="O21" s="36"/>
      <c r="P21" s="37">
        <f t="shared" si="1"/>
        <v>0</v>
      </c>
      <c r="Q21" s="54"/>
      <c r="R21" s="55"/>
      <c r="S21" s="40"/>
      <c r="T21" s="41"/>
      <c r="V21" s="42"/>
      <c r="W21" s="43"/>
      <c r="X21" s="43"/>
      <c r="Y21" s="43"/>
      <c r="Z21" s="43"/>
      <c r="AA21" s="44"/>
      <c r="AB21" s="44">
        <v>5</v>
      </c>
      <c r="AC21" s="44">
        <v>5</v>
      </c>
      <c r="AD21" s="44">
        <v>5</v>
      </c>
      <c r="AE21" s="44">
        <v>5</v>
      </c>
      <c r="AF21" s="45">
        <f t="shared" si="0"/>
        <v>0</v>
      </c>
      <c r="AG21" s="56"/>
      <c r="AH21" s="58"/>
      <c r="AI21" s="217"/>
      <c r="AJ21" s="241"/>
      <c r="AK21" s="242"/>
      <c r="AL21" s="48"/>
    </row>
    <row r="22" spans="1:38" s="2" customFormat="1" ht="21" thickBot="1">
      <c r="A22" s="49"/>
      <c r="B22" s="60"/>
      <c r="C22" s="51" t="s">
        <v>46</v>
      </c>
      <c r="D22" s="52"/>
      <c r="E22" s="53"/>
      <c r="F22" s="34"/>
      <c r="G22" s="35"/>
      <c r="H22" s="35"/>
      <c r="I22" s="35"/>
      <c r="J22" s="35"/>
      <c r="K22" s="36"/>
      <c r="L22" s="36"/>
      <c r="M22" s="36"/>
      <c r="N22" s="36"/>
      <c r="O22" s="36"/>
      <c r="P22" s="37">
        <f t="shared" si="1"/>
        <v>0</v>
      </c>
      <c r="Q22" s="54"/>
      <c r="R22" s="55"/>
      <c r="S22" s="40"/>
      <c r="T22" s="61"/>
      <c r="V22" s="42"/>
      <c r="W22" s="43"/>
      <c r="X22" s="43"/>
      <c r="Y22" s="43"/>
      <c r="Z22" s="43"/>
      <c r="AA22" s="44"/>
      <c r="AB22" s="44">
        <v>5</v>
      </c>
      <c r="AC22" s="44">
        <v>5</v>
      </c>
      <c r="AD22" s="44">
        <v>5</v>
      </c>
      <c r="AE22" s="44">
        <v>5</v>
      </c>
      <c r="AF22" s="45">
        <f t="shared" si="0"/>
        <v>0</v>
      </c>
      <c r="AG22" s="56"/>
      <c r="AH22" s="57"/>
      <c r="AI22" s="217"/>
      <c r="AJ22" s="241"/>
      <c r="AK22" s="242"/>
      <c r="AL22" s="48"/>
    </row>
    <row r="23" spans="1:38" s="2" customFormat="1" ht="21" thickBot="1">
      <c r="A23" s="49"/>
      <c r="B23" s="60"/>
      <c r="C23" s="51" t="s">
        <v>47</v>
      </c>
      <c r="D23" s="52"/>
      <c r="E23" s="53"/>
      <c r="F23" s="34"/>
      <c r="G23" s="35"/>
      <c r="H23" s="35"/>
      <c r="I23" s="35"/>
      <c r="J23" s="35"/>
      <c r="K23" s="36"/>
      <c r="L23" s="36"/>
      <c r="M23" s="36"/>
      <c r="N23" s="36"/>
      <c r="O23" s="36"/>
      <c r="P23" s="37">
        <f t="shared" si="1"/>
        <v>0</v>
      </c>
      <c r="Q23" s="54"/>
      <c r="R23" s="55"/>
      <c r="S23" s="40"/>
      <c r="T23" s="41"/>
      <c r="V23" s="42"/>
      <c r="W23" s="43"/>
      <c r="X23" s="43"/>
      <c r="Y23" s="43"/>
      <c r="Z23" s="43"/>
      <c r="AA23" s="44"/>
      <c r="AB23" s="44">
        <v>5</v>
      </c>
      <c r="AC23" s="44">
        <v>5</v>
      </c>
      <c r="AD23" s="44">
        <v>5</v>
      </c>
      <c r="AE23" s="44">
        <v>5</v>
      </c>
      <c r="AF23" s="45">
        <f t="shared" si="0"/>
        <v>0</v>
      </c>
      <c r="AG23" s="56"/>
      <c r="AH23" s="58"/>
      <c r="AI23" s="217"/>
      <c r="AJ23" s="241"/>
      <c r="AK23" s="242"/>
      <c r="AL23" s="48"/>
    </row>
    <row r="24" spans="1:38" s="2" customFormat="1" ht="21" thickBot="1">
      <c r="A24" s="49"/>
      <c r="B24" s="60"/>
      <c r="C24" s="51" t="s">
        <v>48</v>
      </c>
      <c r="D24" s="52"/>
      <c r="E24" s="53"/>
      <c r="F24" s="34"/>
      <c r="G24" s="35"/>
      <c r="H24" s="35"/>
      <c r="I24" s="35"/>
      <c r="J24" s="35"/>
      <c r="K24" s="36"/>
      <c r="L24" s="36"/>
      <c r="M24" s="36"/>
      <c r="N24" s="36"/>
      <c r="O24" s="36"/>
      <c r="P24" s="37">
        <f t="shared" si="1"/>
        <v>0</v>
      </c>
      <c r="Q24" s="54"/>
      <c r="R24" s="55"/>
      <c r="S24" s="40"/>
      <c r="T24" s="61"/>
      <c r="V24" s="42"/>
      <c r="W24" s="43"/>
      <c r="X24" s="43"/>
      <c r="Y24" s="43"/>
      <c r="Z24" s="43"/>
      <c r="AA24" s="44"/>
      <c r="AB24" s="44">
        <v>5</v>
      </c>
      <c r="AC24" s="44">
        <v>5</v>
      </c>
      <c r="AD24" s="44">
        <v>5</v>
      </c>
      <c r="AE24" s="44">
        <v>5</v>
      </c>
      <c r="AF24" s="45">
        <f t="shared" si="0"/>
        <v>0</v>
      </c>
      <c r="AG24" s="56"/>
      <c r="AH24" s="57"/>
      <c r="AI24" s="217"/>
      <c r="AJ24" s="241"/>
      <c r="AK24" s="242"/>
      <c r="AL24" s="48"/>
    </row>
    <row r="25" spans="1:38" s="2" customFormat="1" ht="21" thickBot="1">
      <c r="A25" s="49">
        <v>6</v>
      </c>
      <c r="B25" s="60"/>
      <c r="C25" s="51" t="s">
        <v>49</v>
      </c>
      <c r="D25" s="52"/>
      <c r="E25" s="53"/>
      <c r="F25" s="34"/>
      <c r="G25" s="35"/>
      <c r="H25" s="35"/>
      <c r="I25" s="35"/>
      <c r="J25" s="35"/>
      <c r="K25" s="36"/>
      <c r="L25" s="36"/>
      <c r="M25" s="36"/>
      <c r="N25" s="36"/>
      <c r="O25" s="36"/>
      <c r="P25" s="37">
        <f t="shared" si="1"/>
        <v>0</v>
      </c>
      <c r="Q25" s="54"/>
      <c r="R25" s="55"/>
      <c r="S25" s="40"/>
      <c r="T25" s="41"/>
      <c r="V25" s="42"/>
      <c r="W25" s="43"/>
      <c r="X25" s="43"/>
      <c r="Y25" s="43"/>
      <c r="Z25" s="43"/>
      <c r="AA25" s="44"/>
      <c r="AB25" s="44">
        <v>5</v>
      </c>
      <c r="AC25" s="44">
        <v>5</v>
      </c>
      <c r="AD25" s="44">
        <v>5</v>
      </c>
      <c r="AE25" s="44">
        <v>5</v>
      </c>
      <c r="AF25" s="45">
        <f t="shared" si="0"/>
        <v>0</v>
      </c>
      <c r="AG25" s="56"/>
      <c r="AH25" s="58"/>
      <c r="AI25" s="217"/>
      <c r="AJ25" s="241"/>
      <c r="AK25" s="242"/>
      <c r="AL25" s="48"/>
    </row>
    <row r="26" spans="1:38" s="2" customFormat="1" ht="21" thickBot="1">
      <c r="A26" s="49"/>
      <c r="B26" s="60"/>
      <c r="C26" s="51" t="s">
        <v>50</v>
      </c>
      <c r="D26" s="52"/>
      <c r="E26" s="53"/>
      <c r="F26" s="34"/>
      <c r="G26" s="35"/>
      <c r="H26" s="35"/>
      <c r="I26" s="35"/>
      <c r="J26" s="35"/>
      <c r="K26" s="36"/>
      <c r="L26" s="36"/>
      <c r="M26" s="36"/>
      <c r="N26" s="36"/>
      <c r="O26" s="36"/>
      <c r="P26" s="37">
        <f t="shared" si="1"/>
        <v>0</v>
      </c>
      <c r="Q26" s="54"/>
      <c r="R26" s="55"/>
      <c r="S26" s="40"/>
      <c r="T26" s="61"/>
      <c r="V26" s="42"/>
      <c r="W26" s="43"/>
      <c r="X26" s="43"/>
      <c r="Y26" s="43"/>
      <c r="Z26" s="43"/>
      <c r="AA26" s="44"/>
      <c r="AB26" s="44">
        <v>5</v>
      </c>
      <c r="AC26" s="44">
        <v>5</v>
      </c>
      <c r="AD26" s="44">
        <v>5</v>
      </c>
      <c r="AE26" s="44">
        <v>5</v>
      </c>
      <c r="AF26" s="45">
        <f t="shared" si="0"/>
        <v>0</v>
      </c>
      <c r="AG26" s="56"/>
      <c r="AH26" s="57"/>
      <c r="AI26" s="217"/>
      <c r="AJ26" s="241"/>
      <c r="AK26" s="242"/>
      <c r="AL26" s="48"/>
    </row>
    <row r="27" spans="1:38" s="2" customFormat="1" ht="21" thickBot="1">
      <c r="A27" s="49"/>
      <c r="B27" s="62"/>
      <c r="C27" s="51" t="s">
        <v>51</v>
      </c>
      <c r="D27" s="52"/>
      <c r="E27" s="53"/>
      <c r="F27" s="34"/>
      <c r="G27" s="35"/>
      <c r="H27" s="35"/>
      <c r="I27" s="35"/>
      <c r="J27" s="35"/>
      <c r="K27" s="36"/>
      <c r="L27" s="36"/>
      <c r="M27" s="36"/>
      <c r="N27" s="36"/>
      <c r="O27" s="36"/>
      <c r="P27" s="37">
        <f t="shared" si="1"/>
        <v>0</v>
      </c>
      <c r="Q27" s="54"/>
      <c r="R27" s="55"/>
      <c r="S27" s="40"/>
      <c r="T27" s="41"/>
      <c r="V27" s="42"/>
      <c r="W27" s="43"/>
      <c r="X27" s="43"/>
      <c r="Y27" s="43"/>
      <c r="Z27" s="43"/>
      <c r="AA27" s="44"/>
      <c r="AB27" s="44">
        <v>5</v>
      </c>
      <c r="AC27" s="44">
        <v>5</v>
      </c>
      <c r="AD27" s="44">
        <v>5</v>
      </c>
      <c r="AE27" s="44">
        <v>5</v>
      </c>
      <c r="AF27" s="45">
        <f t="shared" si="0"/>
        <v>0</v>
      </c>
      <c r="AG27" s="56"/>
      <c r="AH27" s="58"/>
      <c r="AI27" s="217"/>
      <c r="AJ27" s="241"/>
      <c r="AK27" s="242"/>
      <c r="AL27" s="48"/>
    </row>
    <row r="28" spans="1:38" s="2" customFormat="1" ht="21" thickBot="1">
      <c r="A28" s="49"/>
      <c r="B28" s="62"/>
      <c r="C28" s="51" t="s">
        <v>52</v>
      </c>
      <c r="D28" s="52"/>
      <c r="E28" s="53"/>
      <c r="F28" s="34"/>
      <c r="G28" s="35"/>
      <c r="H28" s="35"/>
      <c r="I28" s="35"/>
      <c r="J28" s="35"/>
      <c r="K28" s="36"/>
      <c r="L28" s="36"/>
      <c r="M28" s="36"/>
      <c r="N28" s="36"/>
      <c r="O28" s="36"/>
      <c r="P28" s="37">
        <f t="shared" si="1"/>
        <v>0</v>
      </c>
      <c r="Q28" s="54"/>
      <c r="R28" s="55"/>
      <c r="S28" s="40"/>
      <c r="T28" s="61"/>
      <c r="V28" s="42"/>
      <c r="W28" s="43"/>
      <c r="X28" s="43"/>
      <c r="Y28" s="43"/>
      <c r="Z28" s="43"/>
      <c r="AA28" s="44"/>
      <c r="AB28" s="44">
        <v>5</v>
      </c>
      <c r="AC28" s="44">
        <v>5</v>
      </c>
      <c r="AD28" s="44">
        <v>5</v>
      </c>
      <c r="AE28" s="44">
        <v>5</v>
      </c>
      <c r="AF28" s="45">
        <f t="shared" si="0"/>
        <v>0</v>
      </c>
      <c r="AG28" s="56"/>
      <c r="AH28" s="57"/>
      <c r="AI28" s="217"/>
      <c r="AJ28" s="241"/>
      <c r="AK28" s="242"/>
      <c r="AL28" s="48"/>
    </row>
    <row r="29" spans="1:38" s="2" customFormat="1" ht="21" thickBot="1">
      <c r="A29" s="49">
        <v>7</v>
      </c>
      <c r="B29" s="62"/>
      <c r="C29" s="51" t="s">
        <v>53</v>
      </c>
      <c r="D29" s="52"/>
      <c r="E29" s="53"/>
      <c r="F29" s="34"/>
      <c r="G29" s="35"/>
      <c r="H29" s="35"/>
      <c r="I29" s="35"/>
      <c r="J29" s="35"/>
      <c r="K29" s="36"/>
      <c r="L29" s="36"/>
      <c r="M29" s="36"/>
      <c r="N29" s="36"/>
      <c r="O29" s="36"/>
      <c r="P29" s="37">
        <f t="shared" si="1"/>
        <v>0</v>
      </c>
      <c r="Q29" s="54"/>
      <c r="R29" s="55"/>
      <c r="S29" s="40"/>
      <c r="T29" s="41"/>
      <c r="V29" s="42"/>
      <c r="W29" s="43"/>
      <c r="X29" s="43"/>
      <c r="Y29" s="43"/>
      <c r="Z29" s="43"/>
      <c r="AA29" s="44"/>
      <c r="AB29" s="44">
        <v>5</v>
      </c>
      <c r="AC29" s="44">
        <v>5</v>
      </c>
      <c r="AD29" s="44">
        <v>5</v>
      </c>
      <c r="AE29" s="44">
        <v>5</v>
      </c>
      <c r="AF29" s="45">
        <f t="shared" si="0"/>
        <v>0</v>
      </c>
      <c r="AG29" s="56"/>
      <c r="AH29" s="58"/>
      <c r="AI29" s="217"/>
      <c r="AJ29" s="241"/>
      <c r="AK29" s="242"/>
      <c r="AL29" s="48"/>
    </row>
    <row r="30" spans="1:38" s="2" customFormat="1" ht="21" thickBot="1">
      <c r="A30" s="49"/>
      <c r="B30" s="62"/>
      <c r="C30" s="51" t="s">
        <v>54</v>
      </c>
      <c r="D30" s="52"/>
      <c r="E30" s="53"/>
      <c r="F30" s="34"/>
      <c r="G30" s="35"/>
      <c r="H30" s="35"/>
      <c r="I30" s="35"/>
      <c r="J30" s="35"/>
      <c r="K30" s="36"/>
      <c r="L30" s="36"/>
      <c r="M30" s="36"/>
      <c r="N30" s="36"/>
      <c r="O30" s="36"/>
      <c r="P30" s="37">
        <f t="shared" si="1"/>
        <v>0</v>
      </c>
      <c r="Q30" s="54"/>
      <c r="R30" s="55"/>
      <c r="S30" s="40"/>
      <c r="T30" s="61"/>
      <c r="V30" s="42"/>
      <c r="W30" s="43"/>
      <c r="X30" s="43"/>
      <c r="Y30" s="43"/>
      <c r="Z30" s="43"/>
      <c r="AA30" s="44"/>
      <c r="AB30" s="44">
        <v>5</v>
      </c>
      <c r="AC30" s="44">
        <v>5</v>
      </c>
      <c r="AD30" s="44">
        <v>5</v>
      </c>
      <c r="AE30" s="44">
        <v>5</v>
      </c>
      <c r="AF30" s="45">
        <f t="shared" si="0"/>
        <v>0</v>
      </c>
      <c r="AG30" s="56"/>
      <c r="AH30" s="57"/>
      <c r="AI30" s="217"/>
      <c r="AJ30" s="241"/>
      <c r="AK30" s="242"/>
      <c r="AL30" s="48"/>
    </row>
    <row r="31" spans="1:38" s="2" customFormat="1" ht="21" thickBot="1">
      <c r="A31" s="49"/>
      <c r="B31" s="62"/>
      <c r="C31" s="51" t="s">
        <v>55</v>
      </c>
      <c r="D31" s="52"/>
      <c r="E31" s="53"/>
      <c r="F31" s="34"/>
      <c r="G31" s="35"/>
      <c r="H31" s="35"/>
      <c r="I31" s="35"/>
      <c r="J31" s="35"/>
      <c r="K31" s="36"/>
      <c r="L31" s="36"/>
      <c r="M31" s="36"/>
      <c r="N31" s="36"/>
      <c r="O31" s="36"/>
      <c r="P31" s="37">
        <f t="shared" si="1"/>
        <v>0</v>
      </c>
      <c r="Q31" s="54"/>
      <c r="R31" s="55"/>
      <c r="S31" s="40"/>
      <c r="T31" s="41"/>
      <c r="V31" s="42"/>
      <c r="W31" s="43"/>
      <c r="X31" s="43"/>
      <c r="Y31" s="43"/>
      <c r="Z31" s="43"/>
      <c r="AA31" s="44"/>
      <c r="AB31" s="44">
        <v>5</v>
      </c>
      <c r="AC31" s="44">
        <v>5</v>
      </c>
      <c r="AD31" s="44">
        <v>5</v>
      </c>
      <c r="AE31" s="44">
        <v>5</v>
      </c>
      <c r="AF31" s="45">
        <f t="shared" si="0"/>
        <v>0</v>
      </c>
      <c r="AG31" s="56"/>
      <c r="AH31" s="58"/>
      <c r="AI31" s="217"/>
      <c r="AJ31" s="241"/>
      <c r="AK31" s="242"/>
      <c r="AL31" s="48"/>
    </row>
    <row r="32" spans="1:38" s="2" customFormat="1" ht="21" thickBot="1">
      <c r="A32" s="49"/>
      <c r="B32" s="62"/>
      <c r="C32" s="51" t="s">
        <v>56</v>
      </c>
      <c r="D32" s="52"/>
      <c r="E32" s="53"/>
      <c r="F32" s="34"/>
      <c r="G32" s="35"/>
      <c r="H32" s="35"/>
      <c r="I32" s="35"/>
      <c r="J32" s="35"/>
      <c r="K32" s="36"/>
      <c r="L32" s="36">
        <v>5</v>
      </c>
      <c r="M32" s="36">
        <v>5</v>
      </c>
      <c r="N32" s="36">
        <v>5</v>
      </c>
      <c r="O32" s="36">
        <v>5</v>
      </c>
      <c r="P32" s="37">
        <f t="shared" si="1"/>
        <v>0</v>
      </c>
      <c r="Q32" s="54"/>
      <c r="R32" s="55"/>
      <c r="S32" s="40"/>
      <c r="T32" s="61"/>
      <c r="V32" s="42"/>
      <c r="W32" s="43"/>
      <c r="X32" s="43"/>
      <c r="Y32" s="43"/>
      <c r="Z32" s="43"/>
      <c r="AA32" s="44"/>
      <c r="AB32" s="44">
        <v>5</v>
      </c>
      <c r="AC32" s="44">
        <v>5</v>
      </c>
      <c r="AD32" s="44">
        <v>5</v>
      </c>
      <c r="AE32" s="44">
        <v>5</v>
      </c>
      <c r="AF32" s="45">
        <f t="shared" si="0"/>
        <v>0</v>
      </c>
      <c r="AG32" s="56"/>
      <c r="AH32" s="57"/>
      <c r="AI32" s="217"/>
      <c r="AJ32" s="241"/>
      <c r="AK32" s="242"/>
      <c r="AL32" s="48"/>
    </row>
    <row r="33" spans="1:38" s="2" customFormat="1" ht="21" thickBot="1">
      <c r="A33" s="49">
        <v>8</v>
      </c>
      <c r="B33" s="62"/>
      <c r="C33" s="51" t="s">
        <v>57</v>
      </c>
      <c r="D33" s="52"/>
      <c r="E33" s="53"/>
      <c r="F33" s="34"/>
      <c r="G33" s="35"/>
      <c r="H33" s="35"/>
      <c r="I33" s="35"/>
      <c r="J33" s="35"/>
      <c r="K33" s="36"/>
      <c r="L33" s="36">
        <v>5</v>
      </c>
      <c r="M33" s="36">
        <v>5</v>
      </c>
      <c r="N33" s="36">
        <v>5</v>
      </c>
      <c r="O33" s="36">
        <v>5</v>
      </c>
      <c r="P33" s="37">
        <f t="shared" si="1"/>
        <v>0</v>
      </c>
      <c r="Q33" s="54"/>
      <c r="R33" s="55"/>
      <c r="S33" s="40"/>
      <c r="T33" s="41"/>
      <c r="V33" s="42"/>
      <c r="W33" s="43"/>
      <c r="X33" s="43"/>
      <c r="Y33" s="43"/>
      <c r="Z33" s="43"/>
      <c r="AA33" s="44"/>
      <c r="AB33" s="44">
        <v>5</v>
      </c>
      <c r="AC33" s="44">
        <v>5</v>
      </c>
      <c r="AD33" s="44">
        <v>5</v>
      </c>
      <c r="AE33" s="44">
        <v>5</v>
      </c>
      <c r="AF33" s="45">
        <f t="shared" si="0"/>
        <v>0</v>
      </c>
      <c r="AG33" s="56"/>
      <c r="AH33" s="58"/>
      <c r="AI33" s="217"/>
      <c r="AJ33" s="241"/>
      <c r="AK33" s="242"/>
      <c r="AL33" s="48"/>
    </row>
    <row r="34" spans="1:38" s="2" customFormat="1" ht="21" thickBot="1">
      <c r="A34" s="49"/>
      <c r="B34" s="62"/>
      <c r="C34" s="51" t="s">
        <v>58</v>
      </c>
      <c r="D34" s="52"/>
      <c r="E34" s="53"/>
      <c r="F34" s="34"/>
      <c r="G34" s="35"/>
      <c r="H34" s="35"/>
      <c r="I34" s="35"/>
      <c r="J34" s="35"/>
      <c r="K34" s="36"/>
      <c r="L34" s="36">
        <v>5</v>
      </c>
      <c r="M34" s="36">
        <v>5</v>
      </c>
      <c r="N34" s="36">
        <v>5</v>
      </c>
      <c r="O34" s="36">
        <v>5</v>
      </c>
      <c r="P34" s="37">
        <f t="shared" si="1"/>
        <v>0</v>
      </c>
      <c r="Q34" s="54"/>
      <c r="R34" s="55"/>
      <c r="S34" s="40"/>
      <c r="T34" s="61"/>
      <c r="V34" s="42"/>
      <c r="W34" s="43"/>
      <c r="X34" s="43"/>
      <c r="Y34" s="43"/>
      <c r="Z34" s="43"/>
      <c r="AA34" s="44"/>
      <c r="AB34" s="44">
        <v>5</v>
      </c>
      <c r="AC34" s="44">
        <v>5</v>
      </c>
      <c r="AD34" s="44">
        <v>5</v>
      </c>
      <c r="AE34" s="44">
        <v>5</v>
      </c>
      <c r="AF34" s="45">
        <f t="shared" si="0"/>
        <v>0</v>
      </c>
      <c r="AG34" s="56"/>
      <c r="AH34" s="57"/>
      <c r="AI34" s="217"/>
      <c r="AJ34" s="241"/>
      <c r="AK34" s="242"/>
      <c r="AL34" s="48"/>
    </row>
    <row r="35" spans="1:38" s="2" customFormat="1" ht="21" thickBot="1">
      <c r="A35" s="49"/>
      <c r="B35" s="62"/>
      <c r="C35" s="51" t="s">
        <v>59</v>
      </c>
      <c r="D35" s="52"/>
      <c r="E35" s="53"/>
      <c r="F35" s="34"/>
      <c r="G35" s="35"/>
      <c r="H35" s="35"/>
      <c r="I35" s="35"/>
      <c r="J35" s="35"/>
      <c r="K35" s="36"/>
      <c r="L35" s="36">
        <v>5</v>
      </c>
      <c r="M35" s="36">
        <v>5</v>
      </c>
      <c r="N35" s="36">
        <v>5</v>
      </c>
      <c r="O35" s="36">
        <v>5</v>
      </c>
      <c r="P35" s="37">
        <f t="shared" si="1"/>
        <v>0</v>
      </c>
      <c r="Q35" s="54"/>
      <c r="R35" s="55"/>
      <c r="S35" s="40"/>
      <c r="T35" s="41"/>
      <c r="V35" s="42"/>
      <c r="W35" s="43"/>
      <c r="X35" s="43"/>
      <c r="Y35" s="43"/>
      <c r="Z35" s="43"/>
      <c r="AA35" s="44"/>
      <c r="AB35" s="44">
        <v>5</v>
      </c>
      <c r="AC35" s="44">
        <v>5</v>
      </c>
      <c r="AD35" s="44">
        <v>5</v>
      </c>
      <c r="AE35" s="44">
        <v>5</v>
      </c>
      <c r="AF35" s="45">
        <f t="shared" si="0"/>
        <v>0</v>
      </c>
      <c r="AG35" s="56"/>
      <c r="AH35" s="58"/>
      <c r="AI35" s="217"/>
      <c r="AJ35" s="241"/>
      <c r="AK35" s="242"/>
      <c r="AL35" s="48"/>
    </row>
    <row r="36" spans="1:38" s="2" customFormat="1" ht="21" thickBot="1">
      <c r="A36" s="49"/>
      <c r="B36" s="62"/>
      <c r="C36" s="51" t="s">
        <v>60</v>
      </c>
      <c r="D36" s="52"/>
      <c r="E36" s="53"/>
      <c r="F36" s="34"/>
      <c r="G36" s="35"/>
      <c r="H36" s="35"/>
      <c r="I36" s="35"/>
      <c r="J36" s="35"/>
      <c r="K36" s="36"/>
      <c r="L36" s="36">
        <v>5</v>
      </c>
      <c r="M36" s="36">
        <v>5</v>
      </c>
      <c r="N36" s="36">
        <v>5</v>
      </c>
      <c r="O36" s="36">
        <v>5</v>
      </c>
      <c r="P36" s="37">
        <f t="shared" si="1"/>
        <v>0</v>
      </c>
      <c r="Q36" s="54"/>
      <c r="R36" s="55"/>
      <c r="S36" s="40"/>
      <c r="T36" s="61"/>
      <c r="V36" s="42"/>
      <c r="W36" s="43"/>
      <c r="X36" s="43"/>
      <c r="Y36" s="43"/>
      <c r="Z36" s="43"/>
      <c r="AA36" s="44"/>
      <c r="AB36" s="44">
        <v>5</v>
      </c>
      <c r="AC36" s="44">
        <v>5</v>
      </c>
      <c r="AD36" s="44">
        <v>5</v>
      </c>
      <c r="AE36" s="44">
        <v>5</v>
      </c>
      <c r="AF36" s="45">
        <f t="shared" si="0"/>
        <v>0</v>
      </c>
      <c r="AG36" s="56"/>
      <c r="AH36" s="57"/>
      <c r="AI36" s="217"/>
      <c r="AJ36" s="241"/>
      <c r="AK36" s="242"/>
      <c r="AL36" s="48"/>
    </row>
    <row r="37" spans="1:38" s="2" customFormat="1" ht="21" thickBot="1">
      <c r="A37" s="49">
        <v>9</v>
      </c>
      <c r="B37" s="62"/>
      <c r="C37" s="51" t="s">
        <v>61</v>
      </c>
      <c r="D37" s="52"/>
      <c r="E37" s="53"/>
      <c r="F37" s="34"/>
      <c r="G37" s="35"/>
      <c r="H37" s="35"/>
      <c r="I37" s="35"/>
      <c r="J37" s="35"/>
      <c r="K37" s="36"/>
      <c r="L37" s="36">
        <v>5</v>
      </c>
      <c r="M37" s="36">
        <v>5</v>
      </c>
      <c r="N37" s="36">
        <v>5</v>
      </c>
      <c r="O37" s="36">
        <v>5</v>
      </c>
      <c r="P37" s="37">
        <f t="shared" si="1"/>
        <v>0</v>
      </c>
      <c r="Q37" s="54"/>
      <c r="R37" s="55"/>
      <c r="S37" s="40"/>
      <c r="T37" s="41"/>
      <c r="V37" s="42"/>
      <c r="W37" s="43"/>
      <c r="X37" s="43"/>
      <c r="Y37" s="43"/>
      <c r="Z37" s="43"/>
      <c r="AA37" s="44"/>
      <c r="AB37" s="44">
        <v>5</v>
      </c>
      <c r="AC37" s="44">
        <v>5</v>
      </c>
      <c r="AD37" s="44">
        <v>5</v>
      </c>
      <c r="AE37" s="44">
        <v>5</v>
      </c>
      <c r="AF37" s="45">
        <f t="shared" si="0"/>
        <v>0</v>
      </c>
      <c r="AG37" s="56"/>
      <c r="AH37" s="58"/>
      <c r="AI37" s="217"/>
      <c r="AJ37" s="241"/>
      <c r="AK37" s="242"/>
      <c r="AL37" s="48"/>
    </row>
    <row r="38" spans="1:38" s="2" customFormat="1" ht="21" thickBot="1">
      <c r="A38" s="49"/>
      <c r="B38" s="62"/>
      <c r="C38" s="51" t="s">
        <v>62</v>
      </c>
      <c r="D38" s="52"/>
      <c r="E38" s="53"/>
      <c r="F38" s="34"/>
      <c r="G38" s="35"/>
      <c r="H38" s="35"/>
      <c r="I38" s="35"/>
      <c r="J38" s="35"/>
      <c r="K38" s="36"/>
      <c r="L38" s="36">
        <v>5</v>
      </c>
      <c r="M38" s="36">
        <v>5</v>
      </c>
      <c r="N38" s="36">
        <v>5</v>
      </c>
      <c r="O38" s="36">
        <v>5</v>
      </c>
      <c r="P38" s="37">
        <f t="shared" si="1"/>
        <v>0</v>
      </c>
      <c r="Q38" s="54"/>
      <c r="R38" s="55"/>
      <c r="S38" s="40"/>
      <c r="T38" s="61"/>
      <c r="V38" s="42"/>
      <c r="W38" s="43"/>
      <c r="X38" s="43"/>
      <c r="Y38" s="43"/>
      <c r="Z38" s="43"/>
      <c r="AA38" s="44"/>
      <c r="AB38" s="44">
        <v>5</v>
      </c>
      <c r="AC38" s="44">
        <v>5</v>
      </c>
      <c r="AD38" s="44">
        <v>5</v>
      </c>
      <c r="AE38" s="44">
        <v>5</v>
      </c>
      <c r="AF38" s="45">
        <f t="shared" si="0"/>
        <v>0</v>
      </c>
      <c r="AG38" s="56"/>
      <c r="AH38" s="57"/>
      <c r="AI38" s="217"/>
      <c r="AJ38" s="241"/>
      <c r="AK38" s="242"/>
      <c r="AL38" s="48"/>
    </row>
    <row r="39" spans="1:38" s="2" customFormat="1" ht="21" thickBot="1">
      <c r="A39" s="49"/>
      <c r="B39" s="62"/>
      <c r="C39" s="51" t="s">
        <v>63</v>
      </c>
      <c r="D39" s="52"/>
      <c r="E39" s="53"/>
      <c r="F39" s="34"/>
      <c r="G39" s="35"/>
      <c r="H39" s="35"/>
      <c r="I39" s="35"/>
      <c r="J39" s="35"/>
      <c r="K39" s="36"/>
      <c r="L39" s="36">
        <v>5</v>
      </c>
      <c r="M39" s="36">
        <v>5</v>
      </c>
      <c r="N39" s="36">
        <v>5</v>
      </c>
      <c r="O39" s="36">
        <v>5</v>
      </c>
      <c r="P39" s="37">
        <f t="shared" si="1"/>
        <v>0</v>
      </c>
      <c r="Q39" s="63"/>
      <c r="R39" s="55"/>
      <c r="S39" s="40"/>
      <c r="T39" s="41"/>
      <c r="V39" s="42"/>
      <c r="W39" s="43"/>
      <c r="X39" s="43"/>
      <c r="Y39" s="43"/>
      <c r="Z39" s="43"/>
      <c r="AA39" s="44"/>
      <c r="AB39" s="44">
        <v>5</v>
      </c>
      <c r="AC39" s="44">
        <v>5</v>
      </c>
      <c r="AD39" s="44">
        <v>5</v>
      </c>
      <c r="AE39" s="44">
        <v>5</v>
      </c>
      <c r="AF39" s="45">
        <f t="shared" si="0"/>
        <v>0</v>
      </c>
      <c r="AG39" s="56"/>
      <c r="AH39" s="58"/>
      <c r="AI39" s="217"/>
      <c r="AJ39" s="241"/>
      <c r="AK39" s="242"/>
      <c r="AL39" s="48"/>
    </row>
    <row r="40" spans="1:38" s="2" customFormat="1" ht="21" thickBot="1">
      <c r="A40" s="49"/>
      <c r="B40" s="62"/>
      <c r="C40" s="51" t="s">
        <v>64</v>
      </c>
      <c r="D40" s="52"/>
      <c r="E40" s="53"/>
      <c r="F40" s="34"/>
      <c r="G40" s="35"/>
      <c r="H40" s="35"/>
      <c r="I40" s="35"/>
      <c r="J40" s="35"/>
      <c r="K40" s="36"/>
      <c r="L40" s="36">
        <v>5</v>
      </c>
      <c r="M40" s="36">
        <v>5</v>
      </c>
      <c r="N40" s="36">
        <v>5</v>
      </c>
      <c r="O40" s="36">
        <v>5</v>
      </c>
      <c r="P40" s="37">
        <f t="shared" si="1"/>
        <v>0</v>
      </c>
      <c r="Q40" s="54"/>
      <c r="R40" s="55"/>
      <c r="S40" s="40"/>
      <c r="T40" s="61"/>
      <c r="V40" s="42"/>
      <c r="W40" s="43"/>
      <c r="X40" s="43"/>
      <c r="Y40" s="43"/>
      <c r="Z40" s="43"/>
      <c r="AA40" s="44"/>
      <c r="AB40" s="44">
        <v>5</v>
      </c>
      <c r="AC40" s="44">
        <v>5</v>
      </c>
      <c r="AD40" s="44">
        <v>5</v>
      </c>
      <c r="AE40" s="44">
        <v>5</v>
      </c>
      <c r="AF40" s="45">
        <f t="shared" si="0"/>
        <v>0</v>
      </c>
      <c r="AG40" s="56"/>
      <c r="AH40" s="57"/>
      <c r="AI40" s="217"/>
      <c r="AJ40" s="241"/>
      <c r="AK40" s="242"/>
      <c r="AL40" s="48"/>
    </row>
    <row r="41" spans="1:38" s="2" customFormat="1" ht="21" thickBot="1">
      <c r="A41" s="49">
        <v>10</v>
      </c>
      <c r="B41" s="62"/>
      <c r="C41" s="51" t="s">
        <v>65</v>
      </c>
      <c r="D41" s="52"/>
      <c r="E41" s="53"/>
      <c r="F41" s="34"/>
      <c r="G41" s="35"/>
      <c r="H41" s="35"/>
      <c r="I41" s="35"/>
      <c r="J41" s="35"/>
      <c r="K41" s="36"/>
      <c r="L41" s="36">
        <v>5</v>
      </c>
      <c r="M41" s="36">
        <v>5</v>
      </c>
      <c r="N41" s="36">
        <v>5</v>
      </c>
      <c r="O41" s="36">
        <v>5</v>
      </c>
      <c r="P41" s="37">
        <f t="shared" si="1"/>
        <v>0</v>
      </c>
      <c r="Q41" s="54"/>
      <c r="R41" s="55"/>
      <c r="S41" s="40"/>
      <c r="T41" s="41"/>
      <c r="V41" s="42"/>
      <c r="W41" s="43"/>
      <c r="X41" s="43"/>
      <c r="Y41" s="43"/>
      <c r="Z41" s="43"/>
      <c r="AA41" s="44"/>
      <c r="AB41" s="44">
        <v>5</v>
      </c>
      <c r="AC41" s="44">
        <v>5</v>
      </c>
      <c r="AD41" s="44">
        <v>5</v>
      </c>
      <c r="AE41" s="44">
        <v>5</v>
      </c>
      <c r="AF41" s="45">
        <f t="shared" si="0"/>
        <v>0</v>
      </c>
      <c r="AG41" s="56"/>
      <c r="AH41" s="58"/>
      <c r="AI41" s="217"/>
      <c r="AJ41" s="241"/>
      <c r="AK41" s="242"/>
      <c r="AL41" s="48"/>
    </row>
    <row r="42" spans="1:38" s="2" customFormat="1" ht="21" thickBot="1">
      <c r="A42" s="49"/>
      <c r="B42" s="62"/>
      <c r="C42" s="51" t="s">
        <v>66</v>
      </c>
      <c r="D42" s="52"/>
      <c r="E42" s="53"/>
      <c r="F42" s="34"/>
      <c r="G42" s="35"/>
      <c r="H42" s="35"/>
      <c r="I42" s="35"/>
      <c r="J42" s="35"/>
      <c r="K42" s="36"/>
      <c r="L42" s="36">
        <v>5</v>
      </c>
      <c r="M42" s="36">
        <v>5</v>
      </c>
      <c r="N42" s="36">
        <v>5</v>
      </c>
      <c r="O42" s="36">
        <v>5</v>
      </c>
      <c r="P42" s="37">
        <f t="shared" si="1"/>
        <v>0</v>
      </c>
      <c r="Q42" s="54"/>
      <c r="R42" s="55"/>
      <c r="S42" s="40"/>
      <c r="T42" s="61"/>
      <c r="V42" s="42"/>
      <c r="W42" s="43"/>
      <c r="X42" s="43"/>
      <c r="Y42" s="43"/>
      <c r="Z42" s="43"/>
      <c r="AA42" s="44"/>
      <c r="AB42" s="44">
        <v>5</v>
      </c>
      <c r="AC42" s="44">
        <v>5</v>
      </c>
      <c r="AD42" s="44">
        <v>5</v>
      </c>
      <c r="AE42" s="44">
        <v>5</v>
      </c>
      <c r="AF42" s="45">
        <f t="shared" si="0"/>
        <v>0</v>
      </c>
      <c r="AG42" s="56"/>
      <c r="AH42" s="57"/>
      <c r="AI42" s="217"/>
      <c r="AJ42" s="241"/>
      <c r="AK42" s="242"/>
      <c r="AL42" s="48"/>
    </row>
    <row r="43" spans="1:38" s="2" customFormat="1" ht="21" thickBot="1">
      <c r="A43" s="49"/>
      <c r="B43" s="62"/>
      <c r="C43" s="51" t="s">
        <v>67</v>
      </c>
      <c r="D43" s="52"/>
      <c r="E43" s="53"/>
      <c r="F43" s="34"/>
      <c r="G43" s="35"/>
      <c r="H43" s="35"/>
      <c r="I43" s="35"/>
      <c r="J43" s="35"/>
      <c r="K43" s="36"/>
      <c r="L43" s="35">
        <f t="shared" ref="L43:L44" si="2">SUM(K43-0.5)</f>
        <v>-0.5</v>
      </c>
      <c r="M43" s="35">
        <f t="shared" ref="M43:M44" si="3">SUM(L43-0.4)</f>
        <v>-0.9</v>
      </c>
      <c r="N43" s="35">
        <f t="shared" ref="N43:N44" si="4">SUM(L43+0.4)</f>
        <v>-9.9999999999999978E-2</v>
      </c>
      <c r="O43" s="35">
        <f t="shared" ref="O43:O60" ca="1" si="5">RAND()*(N43-M43)+M43</f>
        <v>-0.62970852144500888</v>
      </c>
      <c r="P43" s="37">
        <f t="shared" si="1"/>
        <v>0</v>
      </c>
      <c r="Q43" s="54"/>
      <c r="R43" s="55"/>
      <c r="S43" s="40"/>
      <c r="T43" s="41"/>
      <c r="V43" s="42"/>
      <c r="W43" s="43"/>
      <c r="X43" s="43"/>
      <c r="Y43" s="43"/>
      <c r="Z43" s="43"/>
      <c r="AA43" s="44"/>
      <c r="AB43" s="43">
        <f t="shared" ref="AB43:AB60" si="6">SUM(AA43-0.5)</f>
        <v>-0.5</v>
      </c>
      <c r="AC43" s="43">
        <f t="shared" ref="AC43:AC60" si="7">SUM(AB43-0.4)</f>
        <v>-0.9</v>
      </c>
      <c r="AD43" s="43">
        <f t="shared" ref="AD43:AD60" si="8">SUM(AB43+0.4)</f>
        <v>-9.9999999999999978E-2</v>
      </c>
      <c r="AE43" s="43">
        <f t="shared" ref="AE43:AE60" ca="1" si="9">RAND()*(AD43-AC43)+AC43</f>
        <v>-0.17317797299675664</v>
      </c>
      <c r="AF43" s="45">
        <f t="shared" si="0"/>
        <v>0</v>
      </c>
      <c r="AG43" s="56"/>
      <c r="AH43" s="58"/>
      <c r="AI43" s="217"/>
      <c r="AJ43" s="241"/>
      <c r="AK43" s="242"/>
      <c r="AL43" s="48"/>
    </row>
    <row r="44" spans="1:38" s="2" customFormat="1" ht="21" thickBot="1">
      <c r="A44" s="49"/>
      <c r="B44" s="62"/>
      <c r="C44" s="51" t="s">
        <v>68</v>
      </c>
      <c r="D44" s="52"/>
      <c r="E44" s="53"/>
      <c r="F44" s="34"/>
      <c r="G44" s="35"/>
      <c r="H44" s="35"/>
      <c r="I44" s="35"/>
      <c r="J44" s="35"/>
      <c r="K44" s="36"/>
      <c r="L44" s="64">
        <f t="shared" si="2"/>
        <v>-0.5</v>
      </c>
      <c r="M44" s="64">
        <f t="shared" si="3"/>
        <v>-0.9</v>
      </c>
      <c r="N44" s="64">
        <f t="shared" si="4"/>
        <v>-9.9999999999999978E-2</v>
      </c>
      <c r="O44" s="64">
        <f t="shared" ca="1" si="5"/>
        <v>-0.26272039412816806</v>
      </c>
      <c r="P44" s="37">
        <f t="shared" si="1"/>
        <v>0</v>
      </c>
      <c r="Q44" s="65"/>
      <c r="R44" s="55"/>
      <c r="S44" s="40"/>
      <c r="T44" s="41"/>
      <c r="U44" s="66"/>
      <c r="V44" s="42"/>
      <c r="W44" s="43"/>
      <c r="X44" s="43"/>
      <c r="Y44" s="43"/>
      <c r="Z44" s="43"/>
      <c r="AA44" s="44"/>
      <c r="AB44" s="67">
        <f t="shared" si="6"/>
        <v>-0.5</v>
      </c>
      <c r="AC44" s="67">
        <f t="shared" si="7"/>
        <v>-0.9</v>
      </c>
      <c r="AD44" s="67">
        <f t="shared" si="8"/>
        <v>-9.9999999999999978E-2</v>
      </c>
      <c r="AE44" s="67">
        <f t="shared" ca="1" si="9"/>
        <v>-0.17766636411882752</v>
      </c>
      <c r="AF44" s="68">
        <f t="shared" si="0"/>
        <v>0</v>
      </c>
      <c r="AG44" s="69"/>
      <c r="AH44" s="70"/>
      <c r="AI44" s="218"/>
      <c r="AJ44" s="241"/>
      <c r="AK44" s="242"/>
      <c r="AL44" s="48"/>
    </row>
    <row r="45" spans="1:38" s="2" customFormat="1" ht="21" thickBot="1">
      <c r="A45" s="49">
        <v>11</v>
      </c>
      <c r="B45" s="62"/>
      <c r="C45" s="51" t="s">
        <v>69</v>
      </c>
      <c r="D45" s="52"/>
      <c r="E45" s="53"/>
      <c r="F45" s="34"/>
      <c r="G45" s="35"/>
      <c r="H45" s="35"/>
      <c r="I45" s="35"/>
      <c r="J45" s="35"/>
      <c r="K45" s="36"/>
      <c r="L45" s="35">
        <f t="shared" ref="L45:L60" si="10">SUM(K45-0.5)</f>
        <v>-0.5</v>
      </c>
      <c r="M45" s="35">
        <f t="shared" ref="M45:M60" si="11">SUM(L45-0.4)</f>
        <v>-0.9</v>
      </c>
      <c r="N45" s="35">
        <f t="shared" ref="N45:N60" si="12">SUM(L45+0.4)</f>
        <v>-9.9999999999999978E-2</v>
      </c>
      <c r="O45" s="35">
        <f t="shared" ca="1" si="5"/>
        <v>-0.31375978780208502</v>
      </c>
      <c r="P45" s="37">
        <f t="shared" si="1"/>
        <v>0</v>
      </c>
      <c r="Q45" s="54"/>
      <c r="R45" s="55"/>
      <c r="S45" s="40"/>
      <c r="T45" s="61"/>
      <c r="V45" s="42"/>
      <c r="W45" s="43"/>
      <c r="X45" s="43"/>
      <c r="Y45" s="43"/>
      <c r="Z45" s="43"/>
      <c r="AA45" s="44"/>
      <c r="AB45" s="43">
        <f t="shared" si="6"/>
        <v>-0.5</v>
      </c>
      <c r="AC45" s="43">
        <f t="shared" si="7"/>
        <v>-0.9</v>
      </c>
      <c r="AD45" s="43">
        <f t="shared" si="8"/>
        <v>-9.9999999999999978E-2</v>
      </c>
      <c r="AE45" s="43">
        <f t="shared" ca="1" si="9"/>
        <v>-0.75664206604340478</v>
      </c>
      <c r="AF45" s="45">
        <f t="shared" ref="AF45:AF60" si="13">SUM(V45*AA45)</f>
        <v>0</v>
      </c>
      <c r="AG45" s="56"/>
      <c r="AH45" s="58"/>
      <c r="AI45" s="216"/>
      <c r="AJ45" s="241"/>
      <c r="AK45" s="242"/>
      <c r="AL45" s="48"/>
    </row>
    <row r="46" spans="1:38" s="2" customFormat="1" ht="21" thickBot="1">
      <c r="A46" s="49"/>
      <c r="B46" s="62"/>
      <c r="C46" s="51" t="s">
        <v>70</v>
      </c>
      <c r="D46" s="52"/>
      <c r="E46" s="53"/>
      <c r="F46" s="34"/>
      <c r="G46" s="35"/>
      <c r="H46" s="35"/>
      <c r="I46" s="35"/>
      <c r="J46" s="35"/>
      <c r="K46" s="36"/>
      <c r="L46" s="64">
        <f t="shared" si="10"/>
        <v>-0.5</v>
      </c>
      <c r="M46" s="64">
        <f t="shared" si="11"/>
        <v>-0.9</v>
      </c>
      <c r="N46" s="64">
        <f t="shared" si="12"/>
        <v>-9.9999999999999978E-2</v>
      </c>
      <c r="O46" s="64">
        <f t="shared" ca="1" si="5"/>
        <v>-0.48537587934737053</v>
      </c>
      <c r="P46" s="37">
        <f t="shared" si="1"/>
        <v>0</v>
      </c>
      <c r="Q46" s="65"/>
      <c r="R46" s="55"/>
      <c r="S46" s="40"/>
      <c r="T46" s="41"/>
      <c r="U46" s="66"/>
      <c r="V46" s="42"/>
      <c r="W46" s="43"/>
      <c r="X46" s="43"/>
      <c r="Y46" s="43"/>
      <c r="Z46" s="43"/>
      <c r="AA46" s="44"/>
      <c r="AB46" s="67">
        <f t="shared" si="6"/>
        <v>-0.5</v>
      </c>
      <c r="AC46" s="67">
        <f t="shared" si="7"/>
        <v>-0.9</v>
      </c>
      <c r="AD46" s="67">
        <f t="shared" si="8"/>
        <v>-9.9999999999999978E-2</v>
      </c>
      <c r="AE46" s="67">
        <f t="shared" ca="1" si="9"/>
        <v>-0.59295769152040401</v>
      </c>
      <c r="AF46" s="68">
        <f t="shared" si="13"/>
        <v>0</v>
      </c>
      <c r="AG46" s="69"/>
      <c r="AH46" s="70"/>
      <c r="AI46" s="217"/>
      <c r="AJ46" s="241"/>
      <c r="AK46" s="242"/>
      <c r="AL46" s="48"/>
    </row>
    <row r="47" spans="1:38" s="2" customFormat="1" ht="21" thickBot="1">
      <c r="A47" s="49"/>
      <c r="B47" s="62"/>
      <c r="C47" s="51" t="s">
        <v>71</v>
      </c>
      <c r="D47" s="52"/>
      <c r="E47" s="53"/>
      <c r="F47" s="34"/>
      <c r="G47" s="35"/>
      <c r="H47" s="35"/>
      <c r="I47" s="35"/>
      <c r="J47" s="35"/>
      <c r="K47" s="36"/>
      <c r="L47" s="35">
        <f t="shared" si="10"/>
        <v>-0.5</v>
      </c>
      <c r="M47" s="35">
        <f t="shared" si="11"/>
        <v>-0.9</v>
      </c>
      <c r="N47" s="35">
        <f t="shared" si="12"/>
        <v>-9.9999999999999978E-2</v>
      </c>
      <c r="O47" s="35">
        <f t="shared" ca="1" si="5"/>
        <v>-0.66113672488846109</v>
      </c>
      <c r="P47" s="37">
        <f t="shared" si="1"/>
        <v>0</v>
      </c>
      <c r="Q47" s="54"/>
      <c r="R47" s="55"/>
      <c r="S47" s="40"/>
      <c r="T47" s="61"/>
      <c r="V47" s="42"/>
      <c r="W47" s="43"/>
      <c r="X47" s="43"/>
      <c r="Y47" s="43"/>
      <c r="Z47" s="43"/>
      <c r="AA47" s="44"/>
      <c r="AB47" s="43">
        <f t="shared" si="6"/>
        <v>-0.5</v>
      </c>
      <c r="AC47" s="43">
        <f t="shared" si="7"/>
        <v>-0.9</v>
      </c>
      <c r="AD47" s="43">
        <f t="shared" si="8"/>
        <v>-9.9999999999999978E-2</v>
      </c>
      <c r="AE47" s="43">
        <f t="shared" ca="1" si="9"/>
        <v>-0.69050934614467496</v>
      </c>
      <c r="AF47" s="45">
        <f t="shared" si="13"/>
        <v>0</v>
      </c>
      <c r="AG47" s="56"/>
      <c r="AH47" s="58"/>
      <c r="AI47" s="217"/>
      <c r="AJ47" s="241"/>
      <c r="AK47" s="242"/>
      <c r="AL47" s="48"/>
    </row>
    <row r="48" spans="1:38" s="2" customFormat="1" ht="21" thickBot="1">
      <c r="A48" s="49"/>
      <c r="B48" s="62"/>
      <c r="C48" s="51" t="s">
        <v>72</v>
      </c>
      <c r="D48" s="52"/>
      <c r="E48" s="53"/>
      <c r="F48" s="34"/>
      <c r="G48" s="35"/>
      <c r="H48" s="35"/>
      <c r="I48" s="35"/>
      <c r="J48" s="35"/>
      <c r="K48" s="36"/>
      <c r="L48" s="64">
        <f t="shared" si="10"/>
        <v>-0.5</v>
      </c>
      <c r="M48" s="64">
        <f t="shared" si="11"/>
        <v>-0.9</v>
      </c>
      <c r="N48" s="64">
        <f t="shared" si="12"/>
        <v>-9.9999999999999978E-2</v>
      </c>
      <c r="O48" s="64">
        <f t="shared" ca="1" si="5"/>
        <v>-0.8130791381448601</v>
      </c>
      <c r="P48" s="37">
        <f t="shared" si="1"/>
        <v>0</v>
      </c>
      <c r="Q48" s="65"/>
      <c r="R48" s="55"/>
      <c r="S48" s="40"/>
      <c r="T48" s="41"/>
      <c r="U48" s="66"/>
      <c r="V48" s="42"/>
      <c r="W48" s="43"/>
      <c r="X48" s="43"/>
      <c r="Y48" s="43"/>
      <c r="Z48" s="43"/>
      <c r="AA48" s="44"/>
      <c r="AB48" s="67">
        <f t="shared" si="6"/>
        <v>-0.5</v>
      </c>
      <c r="AC48" s="67">
        <f t="shared" si="7"/>
        <v>-0.9</v>
      </c>
      <c r="AD48" s="67">
        <f t="shared" si="8"/>
        <v>-9.9999999999999978E-2</v>
      </c>
      <c r="AE48" s="67">
        <f t="shared" ca="1" si="9"/>
        <v>-0.51881231178484155</v>
      </c>
      <c r="AF48" s="68">
        <f t="shared" si="13"/>
        <v>0</v>
      </c>
      <c r="AG48" s="69"/>
      <c r="AH48" s="70"/>
      <c r="AI48" s="217"/>
      <c r="AJ48" s="241"/>
      <c r="AK48" s="242"/>
      <c r="AL48" s="48"/>
    </row>
    <row r="49" spans="1:38" s="2" customFormat="1" ht="29.25" customHeight="1" thickBot="1">
      <c r="A49" s="49">
        <v>12</v>
      </c>
      <c r="B49" s="62"/>
      <c r="C49" s="51" t="s">
        <v>73</v>
      </c>
      <c r="D49" s="52"/>
      <c r="E49" s="53"/>
      <c r="F49" s="34"/>
      <c r="G49" s="35"/>
      <c r="H49" s="35"/>
      <c r="I49" s="35"/>
      <c r="J49" s="35"/>
      <c r="K49" s="36"/>
      <c r="L49" s="35">
        <f t="shared" si="10"/>
        <v>-0.5</v>
      </c>
      <c r="M49" s="35">
        <f t="shared" si="11"/>
        <v>-0.9</v>
      </c>
      <c r="N49" s="35">
        <f t="shared" si="12"/>
        <v>-9.9999999999999978E-2</v>
      </c>
      <c r="O49" s="35">
        <f t="shared" ca="1" si="5"/>
        <v>-0.15320246746597999</v>
      </c>
      <c r="P49" s="37">
        <f t="shared" si="1"/>
        <v>0</v>
      </c>
      <c r="Q49" s="54"/>
      <c r="R49" s="55"/>
      <c r="S49" s="40"/>
      <c r="T49" s="61"/>
      <c r="V49" s="42"/>
      <c r="W49" s="43"/>
      <c r="X49" s="43"/>
      <c r="Y49" s="43"/>
      <c r="Z49" s="43"/>
      <c r="AA49" s="44"/>
      <c r="AB49" s="43">
        <f t="shared" si="6"/>
        <v>-0.5</v>
      </c>
      <c r="AC49" s="43">
        <f t="shared" si="7"/>
        <v>-0.9</v>
      </c>
      <c r="AD49" s="43">
        <f t="shared" si="8"/>
        <v>-9.9999999999999978E-2</v>
      </c>
      <c r="AE49" s="43">
        <f t="shared" ca="1" si="9"/>
        <v>-0.32709253180307696</v>
      </c>
      <c r="AF49" s="45">
        <f t="shared" si="13"/>
        <v>0</v>
      </c>
      <c r="AG49" s="56"/>
      <c r="AH49" s="58"/>
      <c r="AI49" s="217"/>
      <c r="AJ49" s="241"/>
      <c r="AK49" s="242"/>
      <c r="AL49" s="48"/>
    </row>
    <row r="50" spans="1:38" s="2" customFormat="1" ht="21" thickBot="1">
      <c r="A50" s="49"/>
      <c r="B50" s="62"/>
      <c r="C50" s="51" t="s">
        <v>74</v>
      </c>
      <c r="D50" s="52"/>
      <c r="E50" s="53"/>
      <c r="F50" s="34"/>
      <c r="G50" s="35"/>
      <c r="H50" s="35"/>
      <c r="I50" s="35"/>
      <c r="J50" s="35"/>
      <c r="K50" s="36"/>
      <c r="L50" s="64">
        <f t="shared" si="10"/>
        <v>-0.5</v>
      </c>
      <c r="M50" s="64">
        <f t="shared" si="11"/>
        <v>-0.9</v>
      </c>
      <c r="N50" s="64">
        <f t="shared" si="12"/>
        <v>-9.9999999999999978E-2</v>
      </c>
      <c r="O50" s="64">
        <f t="shared" ca="1" si="5"/>
        <v>-0.3764933409107426</v>
      </c>
      <c r="P50" s="37">
        <f t="shared" si="1"/>
        <v>0</v>
      </c>
      <c r="Q50" s="65"/>
      <c r="R50" s="55"/>
      <c r="S50" s="40"/>
      <c r="T50" s="41"/>
      <c r="U50" s="66"/>
      <c r="V50" s="42"/>
      <c r="W50" s="43"/>
      <c r="X50" s="43"/>
      <c r="Y50" s="43"/>
      <c r="Z50" s="43"/>
      <c r="AA50" s="44"/>
      <c r="AB50" s="67">
        <f t="shared" si="6"/>
        <v>-0.5</v>
      </c>
      <c r="AC50" s="67">
        <f t="shared" si="7"/>
        <v>-0.9</v>
      </c>
      <c r="AD50" s="67">
        <f t="shared" si="8"/>
        <v>-9.9999999999999978E-2</v>
      </c>
      <c r="AE50" s="67">
        <f t="shared" ca="1" si="9"/>
        <v>-0.33790243375264417</v>
      </c>
      <c r="AF50" s="68">
        <f t="shared" si="13"/>
        <v>0</v>
      </c>
      <c r="AG50" s="69"/>
      <c r="AH50" s="70"/>
      <c r="AI50" s="217"/>
      <c r="AJ50" s="241"/>
      <c r="AK50" s="242"/>
      <c r="AL50" s="48"/>
    </row>
    <row r="51" spans="1:38" s="71" customFormat="1" ht="21" thickBot="1">
      <c r="A51" s="49"/>
      <c r="B51" s="62"/>
      <c r="C51" s="51" t="s">
        <v>75</v>
      </c>
      <c r="D51" s="52"/>
      <c r="E51" s="53"/>
      <c r="F51" s="34"/>
      <c r="G51" s="35"/>
      <c r="H51" s="35"/>
      <c r="I51" s="35"/>
      <c r="J51" s="35"/>
      <c r="K51" s="36"/>
      <c r="L51" s="35">
        <f t="shared" si="10"/>
        <v>-0.5</v>
      </c>
      <c r="M51" s="35">
        <f t="shared" si="11"/>
        <v>-0.9</v>
      </c>
      <c r="N51" s="35">
        <f t="shared" si="12"/>
        <v>-9.9999999999999978E-2</v>
      </c>
      <c r="O51" s="35">
        <f t="shared" ca="1" si="5"/>
        <v>-0.25986815222366111</v>
      </c>
      <c r="P51" s="37">
        <f t="shared" si="1"/>
        <v>0</v>
      </c>
      <c r="Q51" s="54"/>
      <c r="R51" s="55"/>
      <c r="S51" s="40"/>
      <c r="T51" s="61"/>
      <c r="U51" s="2"/>
      <c r="V51" s="42"/>
      <c r="W51" s="43"/>
      <c r="X51" s="43"/>
      <c r="Y51" s="43"/>
      <c r="Z51" s="43"/>
      <c r="AA51" s="44"/>
      <c r="AB51" s="43">
        <f t="shared" si="6"/>
        <v>-0.5</v>
      </c>
      <c r="AC51" s="43">
        <f t="shared" si="7"/>
        <v>-0.9</v>
      </c>
      <c r="AD51" s="43">
        <f t="shared" si="8"/>
        <v>-9.9999999999999978E-2</v>
      </c>
      <c r="AE51" s="43">
        <f t="shared" ca="1" si="9"/>
        <v>-0.55486101638406471</v>
      </c>
      <c r="AF51" s="45">
        <f t="shared" si="13"/>
        <v>0</v>
      </c>
      <c r="AG51" s="56"/>
      <c r="AH51" s="58"/>
      <c r="AI51" s="217"/>
      <c r="AJ51" s="241"/>
      <c r="AK51" s="242"/>
      <c r="AL51" s="48"/>
    </row>
    <row r="52" spans="1:38" s="71" customFormat="1" ht="21" thickBot="1">
      <c r="A52" s="49"/>
      <c r="B52" s="62"/>
      <c r="C52" s="51" t="s">
        <v>76</v>
      </c>
      <c r="D52" s="52"/>
      <c r="E52" s="53"/>
      <c r="F52" s="34"/>
      <c r="G52" s="35"/>
      <c r="H52" s="35"/>
      <c r="I52" s="35"/>
      <c r="J52" s="35"/>
      <c r="K52" s="36"/>
      <c r="L52" s="64">
        <f t="shared" si="10"/>
        <v>-0.5</v>
      </c>
      <c r="M52" s="64">
        <f t="shared" si="11"/>
        <v>-0.9</v>
      </c>
      <c r="N52" s="64">
        <f t="shared" si="12"/>
        <v>-9.9999999999999978E-2</v>
      </c>
      <c r="O52" s="64">
        <f t="shared" ca="1" si="5"/>
        <v>-0.76973552916741106</v>
      </c>
      <c r="P52" s="37">
        <f t="shared" si="1"/>
        <v>0</v>
      </c>
      <c r="Q52" s="65"/>
      <c r="R52" s="55"/>
      <c r="S52" s="40"/>
      <c r="T52" s="41"/>
      <c r="U52" s="66"/>
      <c r="V52" s="42"/>
      <c r="W52" s="43"/>
      <c r="X52" s="43"/>
      <c r="Y52" s="43"/>
      <c r="Z52" s="43"/>
      <c r="AA52" s="44"/>
      <c r="AB52" s="67">
        <f t="shared" si="6"/>
        <v>-0.5</v>
      </c>
      <c r="AC52" s="67">
        <f t="shared" si="7"/>
        <v>-0.9</v>
      </c>
      <c r="AD52" s="67">
        <f t="shared" si="8"/>
        <v>-9.9999999999999978E-2</v>
      </c>
      <c r="AE52" s="67">
        <f t="shared" ca="1" si="9"/>
        <v>-0.78001716748284133</v>
      </c>
      <c r="AF52" s="68">
        <f t="shared" si="13"/>
        <v>0</v>
      </c>
      <c r="AG52" s="69"/>
      <c r="AH52" s="70"/>
      <c r="AI52" s="217"/>
      <c r="AJ52" s="241"/>
      <c r="AK52" s="242"/>
      <c r="AL52" s="48"/>
    </row>
    <row r="53" spans="1:38" s="71" customFormat="1" ht="21" thickBot="1">
      <c r="A53" s="49">
        <v>13</v>
      </c>
      <c r="B53" s="62"/>
      <c r="C53" s="51" t="s">
        <v>77</v>
      </c>
      <c r="D53" s="52"/>
      <c r="E53" s="53"/>
      <c r="F53" s="34"/>
      <c r="G53" s="35"/>
      <c r="H53" s="35"/>
      <c r="I53" s="35"/>
      <c r="J53" s="35"/>
      <c r="K53" s="36"/>
      <c r="L53" s="35">
        <f t="shared" si="10"/>
        <v>-0.5</v>
      </c>
      <c r="M53" s="35">
        <f t="shared" si="11"/>
        <v>-0.9</v>
      </c>
      <c r="N53" s="35">
        <f t="shared" si="12"/>
        <v>-9.9999999999999978E-2</v>
      </c>
      <c r="O53" s="35">
        <f t="shared" ca="1" si="5"/>
        <v>-0.34658772061618948</v>
      </c>
      <c r="P53" s="37">
        <f t="shared" si="1"/>
        <v>0</v>
      </c>
      <c r="Q53" s="54"/>
      <c r="R53" s="55"/>
      <c r="S53" s="40"/>
      <c r="T53" s="41"/>
      <c r="U53" s="2"/>
      <c r="V53" s="42"/>
      <c r="W53" s="43"/>
      <c r="X53" s="43"/>
      <c r="Y53" s="43"/>
      <c r="Z53" s="43"/>
      <c r="AA53" s="44"/>
      <c r="AB53" s="43">
        <f t="shared" si="6"/>
        <v>-0.5</v>
      </c>
      <c r="AC53" s="43">
        <f t="shared" si="7"/>
        <v>-0.9</v>
      </c>
      <c r="AD53" s="43">
        <f t="shared" si="8"/>
        <v>-9.9999999999999978E-2</v>
      </c>
      <c r="AE53" s="43">
        <f t="shared" ca="1" si="9"/>
        <v>-0.26868758378322033</v>
      </c>
      <c r="AF53" s="45">
        <f t="shared" si="13"/>
        <v>0</v>
      </c>
      <c r="AG53" s="56"/>
      <c r="AH53" s="58"/>
      <c r="AI53" s="217"/>
      <c r="AJ53" s="241"/>
      <c r="AK53" s="242"/>
      <c r="AL53" s="48"/>
    </row>
    <row r="54" spans="1:38" s="71" customFormat="1" ht="21" thickBot="1">
      <c r="A54" s="49"/>
      <c r="B54" s="62"/>
      <c r="C54" s="51" t="s">
        <v>78</v>
      </c>
      <c r="D54" s="52"/>
      <c r="E54" s="53"/>
      <c r="F54" s="34"/>
      <c r="G54" s="35"/>
      <c r="H54" s="35"/>
      <c r="I54" s="35"/>
      <c r="J54" s="35"/>
      <c r="K54" s="36"/>
      <c r="L54" s="64">
        <f t="shared" si="10"/>
        <v>-0.5</v>
      </c>
      <c r="M54" s="64">
        <f t="shared" si="11"/>
        <v>-0.9</v>
      </c>
      <c r="N54" s="64">
        <f t="shared" si="12"/>
        <v>-9.9999999999999978E-2</v>
      </c>
      <c r="O54" s="64">
        <f t="shared" ca="1" si="5"/>
        <v>-0.35924360756323448</v>
      </c>
      <c r="P54" s="37">
        <f t="shared" si="1"/>
        <v>0</v>
      </c>
      <c r="Q54" s="65"/>
      <c r="R54" s="55"/>
      <c r="S54" s="40"/>
      <c r="T54" s="61"/>
      <c r="U54" s="66"/>
      <c r="V54" s="42"/>
      <c r="W54" s="43"/>
      <c r="X54" s="43"/>
      <c r="Y54" s="43"/>
      <c r="Z54" s="43"/>
      <c r="AA54" s="44"/>
      <c r="AB54" s="67">
        <f t="shared" si="6"/>
        <v>-0.5</v>
      </c>
      <c r="AC54" s="67">
        <f t="shared" si="7"/>
        <v>-0.9</v>
      </c>
      <c r="AD54" s="67">
        <f t="shared" si="8"/>
        <v>-9.9999999999999978E-2</v>
      </c>
      <c r="AE54" s="67">
        <f t="shared" ca="1" si="9"/>
        <v>-0.44262201536904772</v>
      </c>
      <c r="AF54" s="68">
        <f t="shared" si="13"/>
        <v>0</v>
      </c>
      <c r="AG54" s="69"/>
      <c r="AH54" s="70"/>
      <c r="AI54" s="217"/>
      <c r="AJ54" s="241"/>
      <c r="AK54" s="242"/>
      <c r="AL54" s="48"/>
    </row>
    <row r="55" spans="1:38" s="71" customFormat="1" ht="21" thickBot="1">
      <c r="A55" s="49"/>
      <c r="B55" s="62"/>
      <c r="C55" s="51" t="s">
        <v>79</v>
      </c>
      <c r="D55" s="52"/>
      <c r="E55" s="53"/>
      <c r="F55" s="34"/>
      <c r="G55" s="35"/>
      <c r="H55" s="35"/>
      <c r="I55" s="35"/>
      <c r="J55" s="35"/>
      <c r="K55" s="36"/>
      <c r="L55" s="35">
        <f t="shared" si="10"/>
        <v>-0.5</v>
      </c>
      <c r="M55" s="35">
        <f t="shared" si="11"/>
        <v>-0.9</v>
      </c>
      <c r="N55" s="35">
        <f t="shared" si="12"/>
        <v>-9.9999999999999978E-2</v>
      </c>
      <c r="O55" s="35">
        <f t="shared" ca="1" si="5"/>
        <v>-0.89446660019460911</v>
      </c>
      <c r="P55" s="37">
        <f t="shared" si="1"/>
        <v>0</v>
      </c>
      <c r="Q55" s="54"/>
      <c r="R55" s="55"/>
      <c r="S55" s="40"/>
      <c r="T55" s="41"/>
      <c r="U55" s="2"/>
      <c r="V55" s="42"/>
      <c r="W55" s="43"/>
      <c r="X55" s="43"/>
      <c r="Y55" s="43"/>
      <c r="Z55" s="43"/>
      <c r="AA55" s="44"/>
      <c r="AB55" s="43">
        <f t="shared" si="6"/>
        <v>-0.5</v>
      </c>
      <c r="AC55" s="43">
        <f t="shared" si="7"/>
        <v>-0.9</v>
      </c>
      <c r="AD55" s="43">
        <f t="shared" si="8"/>
        <v>-9.9999999999999978E-2</v>
      </c>
      <c r="AE55" s="43">
        <f t="shared" ca="1" si="9"/>
        <v>-0.34289555863509213</v>
      </c>
      <c r="AF55" s="45">
        <f t="shared" si="13"/>
        <v>0</v>
      </c>
      <c r="AG55" s="56"/>
      <c r="AH55" s="58"/>
      <c r="AI55" s="217"/>
      <c r="AJ55" s="241"/>
      <c r="AK55" s="242"/>
      <c r="AL55" s="48"/>
    </row>
    <row r="56" spans="1:38" s="71" customFormat="1" ht="21" thickBot="1">
      <c r="A56" s="49"/>
      <c r="B56" s="62"/>
      <c r="C56" s="51" t="s">
        <v>80</v>
      </c>
      <c r="D56" s="52"/>
      <c r="E56" s="53"/>
      <c r="F56" s="34"/>
      <c r="G56" s="35"/>
      <c r="H56" s="35"/>
      <c r="I56" s="35"/>
      <c r="J56" s="35"/>
      <c r="K56" s="36"/>
      <c r="L56" s="64">
        <f t="shared" si="10"/>
        <v>-0.5</v>
      </c>
      <c r="M56" s="64">
        <f t="shared" si="11"/>
        <v>-0.9</v>
      </c>
      <c r="N56" s="64">
        <f t="shared" si="12"/>
        <v>-9.9999999999999978E-2</v>
      </c>
      <c r="O56" s="64">
        <f t="shared" ca="1" si="5"/>
        <v>-0.40928086664733565</v>
      </c>
      <c r="P56" s="37">
        <f t="shared" si="1"/>
        <v>0</v>
      </c>
      <c r="Q56" s="65"/>
      <c r="R56" s="55"/>
      <c r="S56" s="40"/>
      <c r="T56" s="61"/>
      <c r="U56" s="66"/>
      <c r="V56" s="42"/>
      <c r="W56" s="43"/>
      <c r="X56" s="43"/>
      <c r="Y56" s="43"/>
      <c r="Z56" s="43"/>
      <c r="AA56" s="44"/>
      <c r="AB56" s="67">
        <f t="shared" si="6"/>
        <v>-0.5</v>
      </c>
      <c r="AC56" s="67">
        <f t="shared" si="7"/>
        <v>-0.9</v>
      </c>
      <c r="AD56" s="67">
        <f t="shared" si="8"/>
        <v>-9.9999999999999978E-2</v>
      </c>
      <c r="AE56" s="67">
        <f t="shared" ca="1" si="9"/>
        <v>-0.73380537415746849</v>
      </c>
      <c r="AF56" s="68">
        <f t="shared" si="13"/>
        <v>0</v>
      </c>
      <c r="AG56" s="69"/>
      <c r="AH56" s="70"/>
      <c r="AI56" s="217"/>
      <c r="AJ56" s="241"/>
      <c r="AK56" s="242"/>
      <c r="AL56" s="48"/>
    </row>
    <row r="57" spans="1:38" s="71" customFormat="1" ht="21" thickBot="1">
      <c r="A57" s="49">
        <v>14</v>
      </c>
      <c r="B57" s="62"/>
      <c r="C57" s="51" t="s">
        <v>81</v>
      </c>
      <c r="D57" s="52"/>
      <c r="E57" s="53"/>
      <c r="F57" s="34"/>
      <c r="G57" s="35"/>
      <c r="H57" s="35"/>
      <c r="I57" s="35"/>
      <c r="J57" s="35"/>
      <c r="K57" s="36"/>
      <c r="L57" s="35">
        <f t="shared" si="10"/>
        <v>-0.5</v>
      </c>
      <c r="M57" s="35">
        <f t="shared" si="11"/>
        <v>-0.9</v>
      </c>
      <c r="N57" s="35">
        <f t="shared" si="12"/>
        <v>-9.9999999999999978E-2</v>
      </c>
      <c r="O57" s="35">
        <f t="shared" ca="1" si="5"/>
        <v>-0.83757740371060529</v>
      </c>
      <c r="P57" s="37">
        <f t="shared" si="1"/>
        <v>0</v>
      </c>
      <c r="Q57" s="54"/>
      <c r="R57" s="55"/>
      <c r="S57" s="40"/>
      <c r="T57" s="41"/>
      <c r="U57" s="2"/>
      <c r="V57" s="42"/>
      <c r="W57" s="43"/>
      <c r="X57" s="43"/>
      <c r="Y57" s="43"/>
      <c r="Z57" s="43"/>
      <c r="AA57" s="44"/>
      <c r="AB57" s="43">
        <f t="shared" si="6"/>
        <v>-0.5</v>
      </c>
      <c r="AC57" s="43">
        <f t="shared" si="7"/>
        <v>-0.9</v>
      </c>
      <c r="AD57" s="43">
        <f t="shared" si="8"/>
        <v>-9.9999999999999978E-2</v>
      </c>
      <c r="AE57" s="43">
        <f t="shared" ca="1" si="9"/>
        <v>-0.37003997446185843</v>
      </c>
      <c r="AF57" s="45">
        <f t="shared" si="13"/>
        <v>0</v>
      </c>
      <c r="AG57" s="56"/>
      <c r="AH57" s="58"/>
      <c r="AI57" s="217"/>
      <c r="AJ57" s="245"/>
      <c r="AK57" s="245"/>
      <c r="AL57" s="72"/>
    </row>
    <row r="58" spans="1:38" s="71" customFormat="1" ht="21" thickBot="1">
      <c r="A58" s="49"/>
      <c r="B58" s="62"/>
      <c r="C58" s="51" t="s">
        <v>82</v>
      </c>
      <c r="D58" s="52"/>
      <c r="E58" s="53"/>
      <c r="F58" s="34"/>
      <c r="G58" s="35"/>
      <c r="H58" s="35"/>
      <c r="I58" s="35"/>
      <c r="J58" s="35"/>
      <c r="K58" s="36"/>
      <c r="L58" s="64">
        <f t="shared" si="10"/>
        <v>-0.5</v>
      </c>
      <c r="M58" s="64">
        <f t="shared" si="11"/>
        <v>-0.9</v>
      </c>
      <c r="N58" s="64">
        <f t="shared" si="12"/>
        <v>-9.9999999999999978E-2</v>
      </c>
      <c r="O58" s="64">
        <f t="shared" ca="1" si="5"/>
        <v>-0.46580669487418447</v>
      </c>
      <c r="P58" s="37">
        <f t="shared" si="1"/>
        <v>0</v>
      </c>
      <c r="Q58" s="65"/>
      <c r="R58" s="55"/>
      <c r="S58" s="40"/>
      <c r="T58" s="61"/>
      <c r="U58" s="66"/>
      <c r="V58" s="42"/>
      <c r="W58" s="43"/>
      <c r="X58" s="43"/>
      <c r="Y58" s="43"/>
      <c r="Z58" s="43"/>
      <c r="AA58" s="44"/>
      <c r="AB58" s="67">
        <f t="shared" si="6"/>
        <v>-0.5</v>
      </c>
      <c r="AC58" s="67">
        <f t="shared" si="7"/>
        <v>-0.9</v>
      </c>
      <c r="AD58" s="67">
        <f t="shared" si="8"/>
        <v>-9.9999999999999978E-2</v>
      </c>
      <c r="AE58" s="67">
        <f t="shared" ca="1" si="9"/>
        <v>-0.14693228049022489</v>
      </c>
      <c r="AF58" s="68">
        <f t="shared" si="13"/>
        <v>0</v>
      </c>
      <c r="AG58" s="69"/>
      <c r="AH58" s="70"/>
      <c r="AI58" s="217"/>
      <c r="AJ58" s="245"/>
      <c r="AK58" s="245"/>
      <c r="AL58" s="72"/>
    </row>
    <row r="59" spans="1:38" s="71" customFormat="1" ht="21" thickBot="1">
      <c r="A59" s="49"/>
      <c r="B59" s="62"/>
      <c r="C59" s="51" t="s">
        <v>83</v>
      </c>
      <c r="D59" s="52"/>
      <c r="E59" s="53"/>
      <c r="F59" s="34"/>
      <c r="G59" s="35"/>
      <c r="H59" s="35"/>
      <c r="I59" s="35"/>
      <c r="J59" s="35"/>
      <c r="K59" s="36"/>
      <c r="L59" s="35">
        <f t="shared" si="10"/>
        <v>-0.5</v>
      </c>
      <c r="M59" s="35">
        <f t="shared" si="11"/>
        <v>-0.9</v>
      </c>
      <c r="N59" s="35">
        <f t="shared" si="12"/>
        <v>-9.9999999999999978E-2</v>
      </c>
      <c r="O59" s="35">
        <f t="shared" ca="1" si="5"/>
        <v>-0.47058272211019936</v>
      </c>
      <c r="P59" s="37">
        <f t="shared" si="1"/>
        <v>0</v>
      </c>
      <c r="Q59" s="54"/>
      <c r="R59" s="55"/>
      <c r="S59" s="40"/>
      <c r="T59" s="41"/>
      <c r="U59" s="2"/>
      <c r="V59" s="42"/>
      <c r="W59" s="43"/>
      <c r="X59" s="43"/>
      <c r="Y59" s="43"/>
      <c r="Z59" s="43"/>
      <c r="AA59" s="44"/>
      <c r="AB59" s="43">
        <f t="shared" si="6"/>
        <v>-0.5</v>
      </c>
      <c r="AC59" s="43">
        <f t="shared" si="7"/>
        <v>-0.9</v>
      </c>
      <c r="AD59" s="43">
        <f t="shared" si="8"/>
        <v>-9.9999999999999978E-2</v>
      </c>
      <c r="AE59" s="43">
        <f t="shared" ca="1" si="9"/>
        <v>-0.72170356879213993</v>
      </c>
      <c r="AF59" s="45">
        <f t="shared" si="13"/>
        <v>0</v>
      </c>
      <c r="AG59" s="56"/>
      <c r="AH59" s="58"/>
      <c r="AI59" s="217"/>
      <c r="AJ59" s="245"/>
      <c r="AK59" s="245"/>
      <c r="AL59" s="72"/>
    </row>
    <row r="60" spans="1:38" s="71" customFormat="1" ht="21" thickBot="1">
      <c r="A60" s="73"/>
      <c r="B60" s="62"/>
      <c r="C60" s="74" t="s">
        <v>84</v>
      </c>
      <c r="D60" s="75"/>
      <c r="E60" s="53"/>
      <c r="F60" s="34"/>
      <c r="G60" s="35"/>
      <c r="H60" s="35"/>
      <c r="I60" s="35"/>
      <c r="J60" s="35"/>
      <c r="K60" s="36"/>
      <c r="L60" s="64">
        <f t="shared" si="10"/>
        <v>-0.5</v>
      </c>
      <c r="M60" s="64">
        <f t="shared" si="11"/>
        <v>-0.9</v>
      </c>
      <c r="N60" s="64">
        <f t="shared" si="12"/>
        <v>-9.9999999999999978E-2</v>
      </c>
      <c r="O60" s="64">
        <f t="shared" ca="1" si="5"/>
        <v>-0.55391699912114267</v>
      </c>
      <c r="P60" s="37">
        <f t="shared" si="1"/>
        <v>0</v>
      </c>
      <c r="Q60" s="65"/>
      <c r="R60" s="76"/>
      <c r="S60" s="40"/>
      <c r="T60" s="61"/>
      <c r="U60" s="66"/>
      <c r="V60" s="42"/>
      <c r="W60" s="43"/>
      <c r="X60" s="43"/>
      <c r="Y60" s="43"/>
      <c r="Z60" s="43"/>
      <c r="AA60" s="44"/>
      <c r="AB60" s="67">
        <f t="shared" si="6"/>
        <v>-0.5</v>
      </c>
      <c r="AC60" s="67">
        <f t="shared" si="7"/>
        <v>-0.9</v>
      </c>
      <c r="AD60" s="67">
        <f t="shared" si="8"/>
        <v>-9.9999999999999978E-2</v>
      </c>
      <c r="AE60" s="67">
        <f t="shared" ca="1" si="9"/>
        <v>-0.37225930244449468</v>
      </c>
      <c r="AF60" s="68">
        <f t="shared" si="13"/>
        <v>0</v>
      </c>
      <c r="AG60" s="69"/>
      <c r="AH60" s="70"/>
      <c r="AI60" s="217"/>
      <c r="AJ60" s="245"/>
      <c r="AK60" s="245"/>
      <c r="AL60" s="72"/>
    </row>
    <row r="61" spans="1:38" s="71" customFormat="1">
      <c r="B61" s="77"/>
      <c r="C61" s="78"/>
      <c r="D61" s="78"/>
      <c r="E61" s="78"/>
      <c r="F61" s="79"/>
      <c r="G61" s="79"/>
      <c r="H61" s="79"/>
      <c r="I61" s="79"/>
      <c r="J61" s="79"/>
      <c r="K61" s="79"/>
      <c r="L61" s="79"/>
      <c r="M61" s="79"/>
      <c r="N61" s="79"/>
      <c r="O61" s="79"/>
      <c r="P61" s="79"/>
      <c r="Q61" s="80"/>
      <c r="R61" s="5"/>
      <c r="S61" s="3"/>
      <c r="T61" s="5"/>
      <c r="U61" s="5"/>
      <c r="V61" s="79"/>
      <c r="W61" s="79"/>
      <c r="X61" s="79"/>
      <c r="Y61" s="79"/>
      <c r="Z61" s="79"/>
      <c r="AA61" s="79"/>
      <c r="AB61" s="79"/>
      <c r="AC61" s="79"/>
      <c r="AD61" s="79"/>
      <c r="AE61" s="79"/>
      <c r="AF61" s="79"/>
      <c r="AG61" s="79"/>
      <c r="AI61" s="217"/>
    </row>
    <row r="62" spans="1:38" s="71" customFormat="1">
      <c r="B62" s="77"/>
      <c r="C62" s="78"/>
      <c r="D62" s="78"/>
      <c r="E62" s="78"/>
      <c r="F62" s="79"/>
      <c r="G62" s="79"/>
      <c r="H62" s="79"/>
      <c r="I62" s="79"/>
      <c r="J62" s="79"/>
      <c r="K62" s="79"/>
      <c r="L62" s="79"/>
      <c r="M62" s="79"/>
      <c r="N62" s="79"/>
      <c r="O62" s="79"/>
      <c r="P62" s="79"/>
      <c r="Q62" s="80"/>
      <c r="R62" s="5"/>
      <c r="S62" s="3"/>
      <c r="T62" s="5"/>
      <c r="U62" s="5"/>
      <c r="V62" s="79"/>
      <c r="W62" s="79"/>
      <c r="X62" s="79"/>
      <c r="Y62" s="79"/>
      <c r="Z62" s="79"/>
      <c r="AA62" s="79"/>
      <c r="AB62" s="79"/>
      <c r="AC62" s="79"/>
      <c r="AD62" s="79"/>
      <c r="AE62" s="79"/>
      <c r="AF62" s="79"/>
      <c r="AG62" s="79"/>
      <c r="AI62" s="217"/>
    </row>
    <row r="63" spans="1:38" s="71" customFormat="1">
      <c r="B63" s="77"/>
      <c r="C63" s="78"/>
      <c r="D63" s="78"/>
      <c r="E63" s="78"/>
      <c r="F63" s="79"/>
      <c r="G63" s="79"/>
      <c r="H63" s="79"/>
      <c r="I63" s="79"/>
      <c r="J63" s="79"/>
      <c r="K63" s="79"/>
      <c r="L63" s="79"/>
      <c r="M63" s="79"/>
      <c r="N63" s="79"/>
      <c r="O63" s="79"/>
      <c r="P63" s="79"/>
      <c r="Q63" s="80"/>
      <c r="R63" s="5"/>
      <c r="S63" s="3"/>
      <c r="T63" s="5"/>
      <c r="U63" s="5"/>
      <c r="V63" s="79"/>
      <c r="W63" s="79"/>
      <c r="X63" s="79"/>
      <c r="Y63" s="79"/>
      <c r="Z63" s="79"/>
      <c r="AA63" s="79"/>
      <c r="AB63" s="79"/>
      <c r="AC63" s="79"/>
      <c r="AD63" s="79"/>
      <c r="AE63" s="79"/>
      <c r="AF63" s="79"/>
      <c r="AG63" s="79"/>
      <c r="AI63" s="217"/>
    </row>
    <row r="64" spans="1:38" s="71" customFormat="1">
      <c r="B64" s="77"/>
      <c r="C64" s="78"/>
      <c r="D64" s="78"/>
      <c r="E64" s="78"/>
      <c r="F64" s="79"/>
      <c r="G64" s="79"/>
      <c r="H64" s="79"/>
      <c r="I64" s="79"/>
      <c r="J64" s="79"/>
      <c r="K64" s="79"/>
      <c r="L64" s="79"/>
      <c r="M64" s="79"/>
      <c r="N64" s="79"/>
      <c r="O64" s="79"/>
      <c r="P64" s="79"/>
      <c r="Q64" s="80"/>
      <c r="R64" s="5"/>
      <c r="S64" s="3"/>
      <c r="T64" s="5"/>
      <c r="U64" s="5"/>
      <c r="V64" s="79"/>
      <c r="W64" s="79"/>
      <c r="X64" s="79"/>
      <c r="Y64" s="79"/>
      <c r="Z64" s="79"/>
      <c r="AA64" s="79"/>
      <c r="AB64" s="79"/>
      <c r="AC64" s="79"/>
      <c r="AD64" s="79"/>
      <c r="AE64" s="79"/>
      <c r="AF64" s="79"/>
      <c r="AG64" s="79"/>
      <c r="AI64" s="217"/>
    </row>
    <row r="65" spans="2:35" s="71" customFormat="1">
      <c r="B65" s="77"/>
      <c r="C65" s="78"/>
      <c r="D65" s="78"/>
      <c r="E65" s="78"/>
      <c r="F65" s="79"/>
      <c r="G65" s="79"/>
      <c r="H65" s="79"/>
      <c r="I65" s="79"/>
      <c r="J65" s="79"/>
      <c r="K65" s="79"/>
      <c r="L65" s="79"/>
      <c r="M65" s="79"/>
      <c r="N65" s="79"/>
      <c r="O65" s="79"/>
      <c r="P65" s="79"/>
      <c r="Q65" s="80"/>
      <c r="R65" s="5"/>
      <c r="S65" s="3"/>
      <c r="T65" s="5"/>
      <c r="U65" s="5"/>
      <c r="V65" s="79"/>
      <c r="W65" s="79"/>
      <c r="X65" s="79"/>
      <c r="Y65" s="79"/>
      <c r="Z65" s="79"/>
      <c r="AA65" s="79"/>
      <c r="AB65" s="79"/>
      <c r="AC65" s="79"/>
      <c r="AD65" s="79"/>
      <c r="AE65" s="79"/>
      <c r="AF65" s="79"/>
      <c r="AG65" s="79"/>
      <c r="AI65" s="217"/>
    </row>
    <row r="66" spans="2:35" s="71" customFormat="1">
      <c r="B66" s="77"/>
      <c r="C66" s="78"/>
      <c r="D66" s="78"/>
      <c r="E66" s="78"/>
      <c r="F66" s="79"/>
      <c r="G66" s="79"/>
      <c r="H66" s="79"/>
      <c r="I66" s="79"/>
      <c r="J66" s="79"/>
      <c r="K66" s="79"/>
      <c r="L66" s="79"/>
      <c r="M66" s="79"/>
      <c r="N66" s="79"/>
      <c r="O66" s="79"/>
      <c r="P66" s="79"/>
      <c r="Q66" s="80"/>
      <c r="R66" s="5"/>
      <c r="S66" s="3"/>
      <c r="T66" s="5"/>
      <c r="U66" s="5"/>
      <c r="V66" s="79"/>
      <c r="W66" s="79"/>
      <c r="X66" s="79"/>
      <c r="Y66" s="79"/>
      <c r="Z66" s="79"/>
      <c r="AA66" s="79"/>
      <c r="AB66" s="79"/>
      <c r="AC66" s="79"/>
      <c r="AD66" s="79"/>
      <c r="AE66" s="79"/>
      <c r="AF66" s="79"/>
      <c r="AG66" s="79"/>
      <c r="AI66" s="217"/>
    </row>
    <row r="67" spans="2:35" s="71" customFormat="1">
      <c r="B67" s="77"/>
      <c r="C67" s="78"/>
      <c r="D67" s="78"/>
      <c r="E67" s="78"/>
      <c r="F67" s="79"/>
      <c r="G67" s="79"/>
      <c r="H67" s="79"/>
      <c r="I67" s="79"/>
      <c r="J67" s="79"/>
      <c r="K67" s="79"/>
      <c r="L67" s="79"/>
      <c r="M67" s="79"/>
      <c r="N67" s="79"/>
      <c r="O67" s="79"/>
      <c r="P67" s="79"/>
      <c r="Q67" s="80"/>
      <c r="R67" s="5"/>
      <c r="S67" s="3"/>
      <c r="T67" s="5"/>
      <c r="U67" s="5"/>
      <c r="V67" s="79"/>
      <c r="W67" s="79"/>
      <c r="X67" s="79"/>
      <c r="Y67" s="79"/>
      <c r="Z67" s="79"/>
      <c r="AA67" s="79"/>
      <c r="AB67" s="79"/>
      <c r="AC67" s="79"/>
      <c r="AD67" s="79"/>
      <c r="AE67" s="79"/>
      <c r="AF67" s="79"/>
      <c r="AG67" s="79"/>
      <c r="AI67" s="217"/>
    </row>
    <row r="68" spans="2:35" s="71" customFormat="1">
      <c r="B68" s="77"/>
      <c r="C68" s="78"/>
      <c r="D68" s="78"/>
      <c r="E68" s="78"/>
      <c r="F68" s="79"/>
      <c r="G68" s="79"/>
      <c r="H68" s="79"/>
      <c r="I68" s="79"/>
      <c r="J68" s="79"/>
      <c r="K68" s="79"/>
      <c r="L68" s="79"/>
      <c r="M68" s="79"/>
      <c r="N68" s="79"/>
      <c r="O68" s="79"/>
      <c r="P68" s="79"/>
      <c r="Q68" s="80"/>
      <c r="R68" s="5"/>
      <c r="S68" s="3"/>
      <c r="T68" s="5"/>
      <c r="U68" s="5"/>
      <c r="V68" s="79"/>
      <c r="W68" s="79"/>
      <c r="X68" s="79"/>
      <c r="Y68" s="79"/>
      <c r="Z68" s="79"/>
      <c r="AA68" s="79"/>
      <c r="AB68" s="79"/>
      <c r="AC68" s="79"/>
      <c r="AD68" s="79"/>
      <c r="AE68" s="79"/>
      <c r="AF68" s="79"/>
      <c r="AG68" s="79"/>
      <c r="AI68" s="217"/>
    </row>
    <row r="69" spans="2:35" s="71" customFormat="1">
      <c r="B69" s="77"/>
      <c r="C69" s="78"/>
      <c r="D69" s="78"/>
      <c r="E69" s="78"/>
      <c r="F69" s="79"/>
      <c r="G69" s="79"/>
      <c r="H69" s="79"/>
      <c r="I69" s="79"/>
      <c r="J69" s="79"/>
      <c r="K69" s="79"/>
      <c r="L69" s="79"/>
      <c r="M69" s="79"/>
      <c r="N69" s="79"/>
      <c r="O69" s="79"/>
      <c r="P69" s="79"/>
      <c r="Q69" s="80"/>
      <c r="R69" s="5"/>
      <c r="S69" s="3"/>
      <c r="T69" s="5"/>
      <c r="U69" s="5"/>
      <c r="V69" s="79"/>
      <c r="W69" s="79"/>
      <c r="X69" s="79"/>
      <c r="Y69" s="79"/>
      <c r="Z69" s="79"/>
      <c r="AA69" s="79"/>
      <c r="AB69" s="79"/>
      <c r="AC69" s="79"/>
      <c r="AD69" s="79"/>
      <c r="AE69" s="79"/>
      <c r="AF69" s="79"/>
      <c r="AG69" s="79"/>
      <c r="AI69" s="217"/>
    </row>
    <row r="70" spans="2:35" s="71" customFormat="1">
      <c r="B70" s="77"/>
      <c r="C70" s="78"/>
      <c r="D70" s="78"/>
      <c r="E70" s="78"/>
      <c r="F70" s="79"/>
      <c r="G70" s="79"/>
      <c r="H70" s="79"/>
      <c r="I70" s="79"/>
      <c r="J70" s="79"/>
      <c r="K70" s="79"/>
      <c r="L70" s="79"/>
      <c r="M70" s="79"/>
      <c r="N70" s="79"/>
      <c r="O70" s="79"/>
      <c r="P70" s="79"/>
      <c r="Q70" s="80"/>
      <c r="R70" s="5"/>
      <c r="S70" s="3"/>
      <c r="T70" s="5"/>
      <c r="U70" s="5"/>
      <c r="V70" s="79"/>
      <c r="W70" s="79"/>
      <c r="X70" s="79"/>
      <c r="Y70" s="79"/>
      <c r="Z70" s="79"/>
      <c r="AA70" s="79"/>
      <c r="AB70" s="79"/>
      <c r="AC70" s="79"/>
      <c r="AD70" s="79"/>
      <c r="AE70" s="79"/>
      <c r="AF70" s="79"/>
      <c r="AG70" s="79"/>
      <c r="AI70" s="217"/>
    </row>
    <row r="71" spans="2:35" s="71" customFormat="1">
      <c r="B71" s="77"/>
      <c r="C71" s="78"/>
      <c r="D71" s="78"/>
      <c r="E71" s="78"/>
      <c r="F71" s="79"/>
      <c r="G71" s="79"/>
      <c r="H71" s="79"/>
      <c r="I71" s="79"/>
      <c r="J71" s="79"/>
      <c r="K71" s="79"/>
      <c r="L71" s="79"/>
      <c r="M71" s="79"/>
      <c r="N71" s="79"/>
      <c r="O71" s="79"/>
      <c r="P71" s="79"/>
      <c r="Q71" s="80"/>
      <c r="R71" s="5"/>
      <c r="S71" s="3"/>
      <c r="T71" s="5"/>
      <c r="U71" s="5"/>
      <c r="V71" s="79"/>
      <c r="W71" s="79"/>
      <c r="X71" s="79"/>
      <c r="Y71" s="79"/>
      <c r="Z71" s="79"/>
      <c r="AA71" s="79"/>
      <c r="AB71" s="79"/>
      <c r="AC71" s="79"/>
      <c r="AD71" s="79"/>
      <c r="AE71" s="79"/>
      <c r="AF71" s="79"/>
      <c r="AG71" s="79"/>
      <c r="AI71" s="217"/>
    </row>
    <row r="72" spans="2:35" s="71" customFormat="1">
      <c r="B72" s="77"/>
      <c r="C72" s="78"/>
      <c r="D72" s="78"/>
      <c r="E72" s="78"/>
      <c r="F72" s="79"/>
      <c r="G72" s="79"/>
      <c r="H72" s="79"/>
      <c r="I72" s="79"/>
      <c r="J72" s="79"/>
      <c r="K72" s="79"/>
      <c r="L72" s="79"/>
      <c r="M72" s="79"/>
      <c r="N72" s="79"/>
      <c r="O72" s="79"/>
      <c r="P72" s="79"/>
      <c r="Q72" s="80"/>
      <c r="R72" s="5"/>
      <c r="S72" s="3"/>
      <c r="T72" s="5"/>
      <c r="U72" s="5"/>
      <c r="V72" s="79"/>
      <c r="W72" s="79"/>
      <c r="X72" s="79"/>
      <c r="Y72" s="79"/>
      <c r="Z72" s="79"/>
      <c r="AA72" s="79"/>
      <c r="AB72" s="79"/>
      <c r="AC72" s="79"/>
      <c r="AD72" s="79"/>
      <c r="AE72" s="79"/>
      <c r="AF72" s="79"/>
      <c r="AG72" s="79"/>
      <c r="AI72" s="217"/>
    </row>
    <row r="73" spans="2:35" s="71" customFormat="1">
      <c r="B73" s="77"/>
      <c r="C73" s="78"/>
      <c r="D73" s="78"/>
      <c r="E73" s="78"/>
      <c r="F73" s="79"/>
      <c r="G73" s="79"/>
      <c r="H73" s="79"/>
      <c r="I73" s="79"/>
      <c r="J73" s="79"/>
      <c r="K73" s="79"/>
      <c r="L73" s="79"/>
      <c r="M73" s="79"/>
      <c r="N73" s="79"/>
      <c r="O73" s="79"/>
      <c r="P73" s="79"/>
      <c r="Q73" s="80"/>
      <c r="R73" s="5"/>
      <c r="S73" s="3"/>
      <c r="T73" s="5"/>
      <c r="U73" s="5"/>
      <c r="V73" s="79"/>
      <c r="W73" s="79"/>
      <c r="X73" s="79"/>
      <c r="Y73" s="79"/>
      <c r="Z73" s="79"/>
      <c r="AA73" s="79"/>
      <c r="AB73" s="79"/>
      <c r="AC73" s="79"/>
      <c r="AD73" s="79"/>
      <c r="AE73" s="79"/>
      <c r="AF73" s="79"/>
      <c r="AG73" s="79"/>
      <c r="AI73" s="217"/>
    </row>
    <row r="74" spans="2:35" s="71" customFormat="1">
      <c r="B74" s="77"/>
      <c r="C74" s="78"/>
      <c r="D74" s="78"/>
      <c r="E74" s="78"/>
      <c r="F74" s="79"/>
      <c r="G74" s="79"/>
      <c r="H74" s="79"/>
      <c r="I74" s="79"/>
      <c r="J74" s="79"/>
      <c r="K74" s="79"/>
      <c r="L74" s="79"/>
      <c r="M74" s="79"/>
      <c r="N74" s="79"/>
      <c r="O74" s="79"/>
      <c r="P74" s="79"/>
      <c r="Q74" s="80"/>
      <c r="R74" s="5"/>
      <c r="S74" s="3"/>
      <c r="T74" s="5"/>
      <c r="U74" s="5"/>
      <c r="V74" s="79"/>
      <c r="W74" s="79"/>
      <c r="X74" s="79"/>
      <c r="Y74" s="79"/>
      <c r="Z74" s="79"/>
      <c r="AA74" s="79"/>
      <c r="AB74" s="79"/>
      <c r="AC74" s="79"/>
      <c r="AD74" s="79"/>
      <c r="AE74" s="79"/>
      <c r="AF74" s="79"/>
      <c r="AG74" s="79"/>
      <c r="AI74" s="217"/>
    </row>
    <row r="75" spans="2:35" s="71" customFormat="1">
      <c r="B75" s="77"/>
      <c r="C75" s="78"/>
      <c r="D75" s="78"/>
      <c r="E75" s="78"/>
      <c r="F75" s="79"/>
      <c r="G75" s="79"/>
      <c r="H75" s="79"/>
      <c r="I75" s="79"/>
      <c r="J75" s="79"/>
      <c r="K75" s="79"/>
      <c r="L75" s="79"/>
      <c r="M75" s="79"/>
      <c r="N75" s="79"/>
      <c r="O75" s="79"/>
      <c r="P75" s="79"/>
      <c r="Q75" s="80"/>
      <c r="R75" s="5"/>
      <c r="S75" s="3"/>
      <c r="T75" s="5"/>
      <c r="U75" s="5"/>
      <c r="V75" s="79"/>
      <c r="W75" s="79"/>
      <c r="X75" s="79"/>
      <c r="Y75" s="79"/>
      <c r="Z75" s="79"/>
      <c r="AA75" s="79"/>
      <c r="AB75" s="79"/>
      <c r="AC75" s="79"/>
      <c r="AD75" s="79"/>
      <c r="AE75" s="79"/>
      <c r="AF75" s="79"/>
      <c r="AG75" s="79"/>
      <c r="AI75" s="217"/>
    </row>
    <row r="76" spans="2:35" s="71" customFormat="1">
      <c r="B76" s="77"/>
      <c r="C76" s="78"/>
      <c r="D76" s="78"/>
      <c r="E76" s="78"/>
      <c r="F76" s="79"/>
      <c r="G76" s="79"/>
      <c r="H76" s="79"/>
      <c r="I76" s="79"/>
      <c r="J76" s="79"/>
      <c r="K76" s="79"/>
      <c r="L76" s="79"/>
      <c r="M76" s="79"/>
      <c r="N76" s="79"/>
      <c r="O76" s="79"/>
      <c r="P76" s="79"/>
      <c r="Q76" s="80"/>
      <c r="R76" s="5"/>
      <c r="S76" s="3"/>
      <c r="T76" s="5"/>
      <c r="U76" s="5"/>
      <c r="V76" s="79"/>
      <c r="W76" s="79"/>
      <c r="X76" s="79"/>
      <c r="Y76" s="79"/>
      <c r="Z76" s="79"/>
      <c r="AA76" s="79"/>
      <c r="AB76" s="79"/>
      <c r="AC76" s="79"/>
      <c r="AD76" s="79"/>
      <c r="AE76" s="79"/>
      <c r="AF76" s="79"/>
      <c r="AG76" s="79"/>
      <c r="AI76" s="217"/>
    </row>
    <row r="77" spans="2:35" s="71" customFormat="1">
      <c r="B77" s="77"/>
      <c r="C77" s="78"/>
      <c r="D77" s="78"/>
      <c r="E77" s="78"/>
      <c r="F77" s="79"/>
      <c r="G77" s="79"/>
      <c r="H77" s="79"/>
      <c r="I77" s="79"/>
      <c r="J77" s="79"/>
      <c r="K77" s="79"/>
      <c r="L77" s="79"/>
      <c r="M77" s="79"/>
      <c r="N77" s="79"/>
      <c r="O77" s="79"/>
      <c r="P77" s="79"/>
      <c r="Q77" s="80"/>
      <c r="R77" s="5"/>
      <c r="S77" s="3"/>
      <c r="T77" s="5"/>
      <c r="U77" s="5"/>
      <c r="V77" s="79"/>
      <c r="W77" s="79"/>
      <c r="X77" s="79"/>
      <c r="Y77" s="79"/>
      <c r="Z77" s="79"/>
      <c r="AA77" s="79"/>
      <c r="AB77" s="79"/>
      <c r="AC77" s="79"/>
      <c r="AD77" s="79"/>
      <c r="AE77" s="79"/>
      <c r="AF77" s="79"/>
      <c r="AG77" s="79"/>
      <c r="AI77" s="217"/>
    </row>
    <row r="78" spans="2:35" s="71" customFormat="1">
      <c r="B78" s="77"/>
      <c r="C78" s="78"/>
      <c r="D78" s="78"/>
      <c r="E78" s="78"/>
      <c r="F78" s="79"/>
      <c r="G78" s="79"/>
      <c r="H78" s="79"/>
      <c r="I78" s="79"/>
      <c r="J78" s="79"/>
      <c r="K78" s="79"/>
      <c r="L78" s="79"/>
      <c r="M78" s="79"/>
      <c r="N78" s="79"/>
      <c r="O78" s="79"/>
      <c r="P78" s="79"/>
      <c r="Q78" s="80"/>
      <c r="R78" s="5"/>
      <c r="S78" s="3"/>
      <c r="T78" s="5"/>
      <c r="U78" s="5"/>
      <c r="V78" s="79"/>
      <c r="W78" s="79"/>
      <c r="X78" s="79"/>
      <c r="Y78" s="79"/>
      <c r="Z78" s="79"/>
      <c r="AA78" s="79"/>
      <c r="AB78" s="79"/>
      <c r="AC78" s="79"/>
      <c r="AD78" s="79"/>
      <c r="AE78" s="79"/>
      <c r="AF78" s="79"/>
      <c r="AG78" s="79"/>
      <c r="AI78" s="217"/>
    </row>
    <row r="79" spans="2:35" s="71" customFormat="1">
      <c r="B79" s="77"/>
      <c r="C79" s="78"/>
      <c r="D79" s="78"/>
      <c r="E79" s="78"/>
      <c r="F79" s="79"/>
      <c r="G79" s="79"/>
      <c r="H79" s="79"/>
      <c r="I79" s="79"/>
      <c r="J79" s="79"/>
      <c r="K79" s="79"/>
      <c r="L79" s="79"/>
      <c r="M79" s="79"/>
      <c r="N79" s="79"/>
      <c r="O79" s="79"/>
      <c r="P79" s="79"/>
      <c r="Q79" s="80"/>
      <c r="R79" s="5"/>
      <c r="S79" s="3"/>
      <c r="T79" s="5"/>
      <c r="U79" s="5"/>
      <c r="V79" s="79"/>
      <c r="W79" s="79"/>
      <c r="X79" s="79"/>
      <c r="Y79" s="79"/>
      <c r="Z79" s="79"/>
      <c r="AA79" s="79"/>
      <c r="AB79" s="79"/>
      <c r="AC79" s="79"/>
      <c r="AD79" s="79"/>
      <c r="AE79" s="79"/>
      <c r="AF79" s="79"/>
      <c r="AG79" s="79"/>
      <c r="AI79" s="217"/>
    </row>
    <row r="80" spans="2:35" s="71" customFormat="1">
      <c r="B80" s="77"/>
      <c r="C80" s="78"/>
      <c r="D80" s="78"/>
      <c r="E80" s="78"/>
      <c r="P80" s="80"/>
      <c r="Q80" s="80"/>
      <c r="R80" s="5"/>
      <c r="S80" s="3"/>
      <c r="T80" s="5"/>
      <c r="U80" s="5"/>
      <c r="AF80" s="80"/>
      <c r="AG80" s="80"/>
      <c r="AI80" s="217"/>
    </row>
    <row r="81" spans="2:35" s="71" customFormat="1">
      <c r="B81" s="77"/>
      <c r="C81" s="78"/>
      <c r="D81" s="78"/>
      <c r="E81" s="78"/>
      <c r="P81" s="80"/>
      <c r="Q81" s="80"/>
      <c r="R81" s="5"/>
      <c r="S81" s="3"/>
      <c r="T81" s="5"/>
      <c r="U81" s="5"/>
      <c r="AF81" s="80"/>
      <c r="AG81" s="80"/>
      <c r="AI81" s="217"/>
    </row>
    <row r="82" spans="2:35" s="71" customFormat="1">
      <c r="B82" s="77"/>
      <c r="C82" s="78"/>
      <c r="D82" s="78"/>
      <c r="E82" s="78"/>
      <c r="P82" s="80"/>
      <c r="Q82" s="80"/>
      <c r="R82" s="5"/>
      <c r="S82" s="3"/>
      <c r="T82" s="5"/>
      <c r="U82" s="5"/>
      <c r="AF82" s="80"/>
      <c r="AG82" s="80"/>
      <c r="AI82" s="217"/>
    </row>
    <row r="83" spans="2:35" s="71" customFormat="1">
      <c r="B83" s="77"/>
      <c r="C83" s="78"/>
      <c r="D83" s="78"/>
      <c r="E83" s="78"/>
      <c r="P83" s="80"/>
      <c r="Q83" s="80"/>
      <c r="R83" s="5"/>
      <c r="S83" s="3"/>
      <c r="T83" s="5"/>
      <c r="U83" s="5"/>
      <c r="AF83" s="80"/>
      <c r="AG83" s="80"/>
      <c r="AI83" s="217"/>
    </row>
    <row r="84" spans="2:35" s="71" customFormat="1">
      <c r="B84" s="77"/>
      <c r="C84" s="78"/>
      <c r="D84" s="78"/>
      <c r="E84" s="78"/>
      <c r="P84" s="80"/>
      <c r="Q84" s="80"/>
      <c r="R84" s="5"/>
      <c r="S84" s="3"/>
      <c r="T84" s="5"/>
      <c r="U84" s="5"/>
      <c r="AF84" s="80"/>
      <c r="AG84" s="80"/>
      <c r="AI84" s="217"/>
    </row>
    <row r="85" spans="2:35" s="71" customFormat="1">
      <c r="B85" s="77"/>
      <c r="C85" s="78"/>
      <c r="D85" s="78"/>
      <c r="E85" s="78"/>
      <c r="P85" s="80"/>
      <c r="Q85" s="80"/>
      <c r="R85" s="5"/>
      <c r="S85" s="3"/>
      <c r="T85" s="5"/>
      <c r="U85" s="5"/>
      <c r="AF85" s="80"/>
      <c r="AG85" s="80"/>
      <c r="AI85" s="217"/>
    </row>
    <row r="86" spans="2:35" s="71" customFormat="1">
      <c r="B86" s="77"/>
      <c r="C86" s="78"/>
      <c r="D86" s="78"/>
      <c r="E86" s="78"/>
      <c r="P86" s="80"/>
      <c r="Q86" s="80"/>
      <c r="R86" s="5"/>
      <c r="S86" s="3"/>
      <c r="T86" s="5"/>
      <c r="U86" s="5"/>
      <c r="AF86" s="80"/>
      <c r="AG86" s="80"/>
      <c r="AI86" s="217"/>
    </row>
    <row r="87" spans="2:35" s="71" customFormat="1">
      <c r="B87" s="77"/>
      <c r="C87" s="78"/>
      <c r="D87" s="78"/>
      <c r="E87" s="78"/>
      <c r="P87" s="80"/>
      <c r="Q87" s="80"/>
      <c r="R87" s="5"/>
      <c r="S87" s="3"/>
      <c r="T87" s="5"/>
      <c r="U87" s="5"/>
      <c r="AF87" s="80"/>
      <c r="AG87" s="80"/>
      <c r="AI87" s="217"/>
    </row>
    <row r="88" spans="2:35" s="71" customFormat="1" ht="15.75" thickBot="1">
      <c r="B88" s="77"/>
      <c r="C88" s="78"/>
      <c r="D88" s="78"/>
      <c r="E88" s="78"/>
      <c r="P88" s="80"/>
      <c r="Q88" s="80"/>
      <c r="R88" s="5"/>
      <c r="S88" s="3"/>
      <c r="T88" s="5"/>
      <c r="U88" s="5"/>
      <c r="AF88" s="80"/>
      <c r="AG88" s="80"/>
      <c r="AI88" s="218"/>
    </row>
    <row r="89" spans="2:35" s="71" customFormat="1">
      <c r="B89" s="77"/>
      <c r="C89" s="78"/>
      <c r="D89" s="78"/>
      <c r="E89" s="78"/>
      <c r="P89" s="80"/>
      <c r="Q89" s="80"/>
      <c r="R89" s="5"/>
      <c r="S89" s="3"/>
      <c r="T89" s="5"/>
      <c r="U89" s="5"/>
      <c r="AF89" s="80"/>
      <c r="AG89" s="80"/>
    </row>
    <row r="90" spans="2:35" s="71" customFormat="1">
      <c r="B90" s="77"/>
      <c r="C90" s="78"/>
      <c r="D90" s="78"/>
      <c r="E90" s="78"/>
      <c r="P90" s="80"/>
      <c r="Q90" s="80"/>
      <c r="R90" s="5"/>
      <c r="S90" s="3"/>
      <c r="T90" s="5"/>
      <c r="U90" s="5"/>
      <c r="AF90" s="80"/>
      <c r="AG90" s="80"/>
    </row>
    <row r="91" spans="2:35" s="71" customFormat="1">
      <c r="B91" s="77"/>
      <c r="C91" s="78"/>
      <c r="D91" s="78"/>
      <c r="E91" s="78"/>
      <c r="P91" s="80"/>
      <c r="Q91" s="80"/>
      <c r="R91" s="5"/>
      <c r="S91" s="3"/>
      <c r="T91" s="5"/>
      <c r="U91" s="5"/>
      <c r="AF91" s="80"/>
      <c r="AG91" s="80"/>
    </row>
    <row r="92" spans="2:35" s="71" customFormat="1">
      <c r="B92" s="77"/>
      <c r="C92" s="78"/>
      <c r="D92" s="78"/>
      <c r="E92" s="78"/>
      <c r="P92" s="80"/>
      <c r="Q92" s="80"/>
      <c r="R92" s="5"/>
      <c r="S92" s="3"/>
      <c r="T92" s="5"/>
      <c r="U92" s="5"/>
      <c r="AF92" s="80"/>
      <c r="AG92" s="80"/>
    </row>
    <row r="93" spans="2:35" s="71" customFormat="1">
      <c r="B93" s="77"/>
      <c r="C93" s="78"/>
      <c r="D93" s="78"/>
      <c r="E93" s="78"/>
      <c r="P93" s="80"/>
      <c r="Q93" s="80"/>
      <c r="R93" s="5"/>
      <c r="S93" s="3"/>
      <c r="T93" s="5"/>
      <c r="U93" s="5"/>
      <c r="AF93" s="80"/>
      <c r="AG93" s="80"/>
    </row>
    <row r="94" spans="2:35" s="71" customFormat="1">
      <c r="B94" s="77"/>
      <c r="C94" s="78"/>
      <c r="D94" s="78"/>
      <c r="E94" s="78"/>
      <c r="P94" s="80"/>
      <c r="Q94" s="80"/>
      <c r="R94" s="5"/>
      <c r="S94" s="3"/>
      <c r="T94" s="5"/>
      <c r="U94" s="5"/>
      <c r="AF94" s="80"/>
      <c r="AG94" s="80"/>
    </row>
    <row r="95" spans="2:35" s="71" customFormat="1">
      <c r="B95" s="77"/>
      <c r="C95" s="78"/>
      <c r="D95" s="78"/>
      <c r="E95" s="78"/>
      <c r="P95" s="80"/>
      <c r="Q95" s="80"/>
      <c r="R95" s="5"/>
      <c r="S95" s="3"/>
      <c r="T95" s="5"/>
      <c r="U95" s="5"/>
      <c r="AF95" s="80"/>
      <c r="AG95" s="80"/>
    </row>
    <row r="96" spans="2:35" s="71" customFormat="1">
      <c r="B96" s="77"/>
      <c r="C96" s="78"/>
      <c r="D96" s="78"/>
      <c r="E96" s="78"/>
      <c r="P96" s="80"/>
      <c r="Q96" s="80"/>
      <c r="R96" s="5"/>
      <c r="S96" s="3"/>
      <c r="T96" s="5"/>
      <c r="U96" s="5"/>
      <c r="AF96" s="80"/>
      <c r="AG96" s="80"/>
    </row>
    <row r="97" spans="2:33" s="71" customFormat="1">
      <c r="B97" s="77"/>
      <c r="C97" s="78"/>
      <c r="D97" s="78"/>
      <c r="E97" s="78"/>
      <c r="P97" s="80"/>
      <c r="Q97" s="80"/>
      <c r="R97" s="5"/>
      <c r="S97" s="3"/>
      <c r="T97" s="5"/>
      <c r="U97" s="5"/>
      <c r="AF97" s="80"/>
      <c r="AG97" s="80"/>
    </row>
    <row r="98" spans="2:33" s="71" customFormat="1">
      <c r="B98" s="77"/>
      <c r="C98" s="78"/>
      <c r="D98" s="78"/>
      <c r="E98" s="78"/>
      <c r="P98" s="80"/>
      <c r="Q98" s="80"/>
      <c r="R98" s="5"/>
      <c r="S98" s="3"/>
      <c r="T98" s="5"/>
      <c r="U98" s="5"/>
      <c r="AF98" s="80"/>
      <c r="AG98" s="80"/>
    </row>
    <row r="99" spans="2:33" s="71" customFormat="1">
      <c r="B99" s="77"/>
      <c r="C99" s="78"/>
      <c r="D99" s="78"/>
      <c r="E99" s="78"/>
      <c r="P99" s="80"/>
      <c r="Q99" s="80"/>
      <c r="R99" s="5"/>
      <c r="S99" s="3"/>
      <c r="T99" s="5"/>
      <c r="U99" s="5"/>
      <c r="AF99" s="80"/>
      <c r="AG99" s="80"/>
    </row>
    <row r="100" spans="2:33" s="71" customFormat="1">
      <c r="B100" s="77"/>
      <c r="C100" s="78"/>
      <c r="D100" s="78"/>
      <c r="E100" s="78"/>
      <c r="P100" s="80"/>
      <c r="Q100" s="80"/>
      <c r="R100" s="5"/>
      <c r="S100" s="3"/>
      <c r="T100" s="5"/>
      <c r="U100" s="5"/>
      <c r="AF100" s="80"/>
      <c r="AG100" s="80"/>
    </row>
    <row r="101" spans="2:33" s="71" customFormat="1">
      <c r="B101" s="77"/>
      <c r="C101" s="78"/>
      <c r="D101" s="78"/>
      <c r="E101" s="78"/>
      <c r="P101" s="80"/>
      <c r="Q101" s="80"/>
      <c r="R101" s="5"/>
      <c r="S101" s="3"/>
      <c r="T101" s="5"/>
      <c r="U101" s="5"/>
      <c r="AF101" s="80"/>
      <c r="AG101" s="80"/>
    </row>
    <row r="102" spans="2:33" s="71" customFormat="1">
      <c r="B102" s="77"/>
      <c r="C102" s="78"/>
      <c r="D102" s="78"/>
      <c r="E102" s="78"/>
      <c r="P102" s="80"/>
      <c r="Q102" s="80"/>
      <c r="R102" s="5"/>
      <c r="S102" s="3"/>
      <c r="T102" s="5"/>
      <c r="U102" s="5"/>
      <c r="AF102" s="80"/>
      <c r="AG102" s="80"/>
    </row>
    <row r="103" spans="2:33" s="71" customFormat="1">
      <c r="B103" s="77"/>
      <c r="C103" s="78"/>
      <c r="D103" s="78"/>
      <c r="E103" s="78"/>
      <c r="P103" s="80"/>
      <c r="Q103" s="80"/>
      <c r="R103" s="5"/>
      <c r="S103" s="3"/>
      <c r="T103" s="5"/>
      <c r="U103" s="5"/>
      <c r="AF103" s="80"/>
      <c r="AG103" s="80"/>
    </row>
    <row r="104" spans="2:33" s="71" customFormat="1">
      <c r="B104" s="77"/>
      <c r="C104" s="78"/>
      <c r="D104" s="78"/>
      <c r="E104" s="78"/>
      <c r="P104" s="80"/>
      <c r="Q104" s="80"/>
      <c r="R104" s="5"/>
      <c r="S104" s="3"/>
      <c r="T104" s="5"/>
      <c r="U104" s="5"/>
      <c r="AF104" s="80"/>
      <c r="AG104" s="80"/>
    </row>
    <row r="105" spans="2:33" s="71" customFormat="1">
      <c r="B105" s="77"/>
      <c r="C105" s="78"/>
      <c r="D105" s="78"/>
      <c r="E105" s="78"/>
      <c r="P105" s="80"/>
      <c r="Q105" s="80"/>
      <c r="R105" s="5"/>
      <c r="S105" s="3"/>
      <c r="T105" s="5"/>
      <c r="U105" s="5"/>
      <c r="AF105" s="80"/>
      <c r="AG105" s="80"/>
    </row>
    <row r="106" spans="2:33" s="71" customFormat="1">
      <c r="B106" s="77"/>
      <c r="C106" s="78"/>
      <c r="D106" s="78"/>
      <c r="E106" s="78"/>
      <c r="P106" s="80"/>
      <c r="Q106" s="80"/>
      <c r="R106" s="5"/>
      <c r="S106" s="3"/>
      <c r="T106" s="5"/>
      <c r="U106" s="5"/>
      <c r="AF106" s="80"/>
      <c r="AG106" s="80"/>
    </row>
    <row r="107" spans="2:33" s="71" customFormat="1">
      <c r="B107" s="77"/>
      <c r="C107" s="78"/>
      <c r="D107" s="78"/>
      <c r="E107" s="78"/>
      <c r="P107" s="80"/>
      <c r="Q107" s="80"/>
      <c r="R107" s="5"/>
      <c r="S107" s="3"/>
      <c r="T107" s="5"/>
      <c r="U107" s="5"/>
      <c r="AF107" s="80"/>
      <c r="AG107" s="80"/>
    </row>
    <row r="108" spans="2:33" s="71" customFormat="1">
      <c r="B108" s="77"/>
      <c r="C108" s="78"/>
      <c r="D108" s="78"/>
      <c r="E108" s="78"/>
      <c r="P108" s="80"/>
      <c r="Q108" s="80"/>
      <c r="R108" s="5"/>
      <c r="S108" s="3"/>
      <c r="T108" s="5"/>
      <c r="U108" s="5"/>
      <c r="AF108" s="80"/>
      <c r="AG108" s="80"/>
    </row>
    <row r="109" spans="2:33" s="71" customFormat="1">
      <c r="B109" s="77"/>
      <c r="C109" s="78"/>
      <c r="D109" s="78"/>
      <c r="E109" s="78"/>
      <c r="P109" s="80"/>
      <c r="Q109" s="80"/>
      <c r="R109" s="5"/>
      <c r="S109" s="3"/>
      <c r="T109" s="5"/>
      <c r="U109" s="5"/>
      <c r="AF109" s="80"/>
      <c r="AG109" s="80"/>
    </row>
    <row r="110" spans="2:33" s="71" customFormat="1">
      <c r="B110" s="77"/>
      <c r="C110" s="78"/>
      <c r="D110" s="78"/>
      <c r="E110" s="78"/>
      <c r="P110" s="80"/>
      <c r="Q110" s="80"/>
      <c r="R110" s="5"/>
      <c r="S110" s="3"/>
      <c r="T110" s="5"/>
      <c r="U110" s="5"/>
      <c r="AF110" s="80"/>
      <c r="AG110" s="80"/>
    </row>
    <row r="111" spans="2:33" s="71" customFormat="1">
      <c r="B111" s="77"/>
      <c r="C111" s="78"/>
      <c r="D111" s="78"/>
      <c r="E111" s="78"/>
      <c r="P111" s="80"/>
      <c r="Q111" s="80"/>
      <c r="R111" s="5"/>
      <c r="S111" s="3"/>
      <c r="T111" s="5"/>
      <c r="U111" s="5"/>
      <c r="AF111" s="80"/>
      <c r="AG111" s="80"/>
    </row>
    <row r="112" spans="2:33" s="71" customFormat="1">
      <c r="B112" s="77"/>
      <c r="C112" s="78"/>
      <c r="D112" s="78"/>
      <c r="E112" s="78"/>
      <c r="P112" s="80"/>
      <c r="Q112" s="80"/>
      <c r="R112" s="5"/>
      <c r="S112" s="3"/>
      <c r="T112" s="5"/>
      <c r="U112" s="5"/>
      <c r="AF112" s="80"/>
      <c r="AG112" s="80"/>
    </row>
    <row r="113" spans="2:33" s="71" customFormat="1">
      <c r="B113" s="77"/>
      <c r="C113" s="78"/>
      <c r="D113" s="78"/>
      <c r="E113" s="78"/>
      <c r="P113" s="80"/>
      <c r="Q113" s="80"/>
      <c r="R113" s="5"/>
      <c r="S113" s="3"/>
      <c r="T113" s="5"/>
      <c r="U113" s="5"/>
      <c r="AF113" s="80"/>
      <c r="AG113" s="80"/>
    </row>
    <row r="114" spans="2:33" s="71" customFormat="1">
      <c r="B114" s="77"/>
      <c r="C114" s="78"/>
      <c r="D114" s="78"/>
      <c r="E114" s="78"/>
      <c r="P114" s="80"/>
      <c r="Q114" s="80"/>
      <c r="R114" s="5"/>
      <c r="S114" s="3"/>
      <c r="T114" s="5"/>
      <c r="U114" s="5"/>
      <c r="AF114" s="80"/>
      <c r="AG114" s="80"/>
    </row>
    <row r="115" spans="2:33" s="71" customFormat="1">
      <c r="B115" s="77"/>
      <c r="C115" s="78"/>
      <c r="D115" s="78"/>
      <c r="E115" s="78"/>
      <c r="P115" s="80"/>
      <c r="Q115" s="80"/>
      <c r="R115" s="5"/>
      <c r="S115" s="3"/>
      <c r="T115" s="5"/>
      <c r="U115" s="5"/>
      <c r="AF115" s="80"/>
      <c r="AG115" s="80"/>
    </row>
    <row r="116" spans="2:33" s="71" customFormat="1">
      <c r="B116" s="77"/>
      <c r="C116" s="78"/>
      <c r="D116" s="78"/>
      <c r="E116" s="78"/>
      <c r="P116" s="80"/>
      <c r="Q116" s="80"/>
      <c r="R116" s="5"/>
      <c r="S116" s="3"/>
      <c r="T116" s="5"/>
      <c r="U116" s="5"/>
      <c r="AF116" s="80"/>
      <c r="AG116" s="80"/>
    </row>
    <row r="117" spans="2:33" s="71" customFormat="1">
      <c r="B117" s="77"/>
      <c r="C117" s="78"/>
      <c r="D117" s="78"/>
      <c r="E117" s="78"/>
      <c r="P117" s="80"/>
      <c r="Q117" s="80"/>
      <c r="R117" s="5"/>
      <c r="S117" s="3"/>
      <c r="T117" s="5"/>
      <c r="U117" s="5"/>
      <c r="AF117" s="80"/>
      <c r="AG117" s="80"/>
    </row>
    <row r="118" spans="2:33" s="71" customFormat="1">
      <c r="B118" s="77"/>
      <c r="C118" s="78"/>
      <c r="D118" s="78"/>
      <c r="E118" s="78"/>
      <c r="P118" s="80"/>
      <c r="Q118" s="80"/>
      <c r="R118" s="5"/>
      <c r="S118" s="3"/>
      <c r="T118" s="5"/>
      <c r="U118" s="5"/>
      <c r="AF118" s="80"/>
      <c r="AG118" s="80"/>
    </row>
    <row r="119" spans="2:33" s="71" customFormat="1">
      <c r="B119" s="77"/>
      <c r="C119" s="78"/>
      <c r="D119" s="78"/>
      <c r="E119" s="78"/>
      <c r="P119" s="80"/>
      <c r="Q119" s="80"/>
      <c r="R119" s="5"/>
      <c r="S119" s="3"/>
      <c r="T119" s="5"/>
      <c r="U119" s="5"/>
      <c r="AF119" s="80"/>
      <c r="AG119" s="80"/>
    </row>
    <row r="120" spans="2:33" s="71" customFormat="1">
      <c r="B120" s="77"/>
      <c r="C120" s="78"/>
      <c r="D120" s="78"/>
      <c r="E120" s="78"/>
      <c r="P120" s="80"/>
      <c r="Q120" s="80"/>
      <c r="R120" s="5"/>
      <c r="S120" s="3"/>
      <c r="T120" s="5"/>
      <c r="U120" s="5"/>
      <c r="AF120" s="80"/>
      <c r="AG120" s="80"/>
    </row>
    <row r="121" spans="2:33" s="71" customFormat="1">
      <c r="B121" s="77"/>
      <c r="C121" s="78"/>
      <c r="D121" s="78"/>
      <c r="E121" s="78"/>
      <c r="P121" s="80"/>
      <c r="Q121" s="80"/>
      <c r="R121" s="5"/>
      <c r="S121" s="3"/>
      <c r="T121" s="5"/>
      <c r="U121" s="5"/>
      <c r="AF121" s="80"/>
      <c r="AG121" s="80"/>
    </row>
    <row r="122" spans="2:33" s="71" customFormat="1">
      <c r="B122" s="77"/>
      <c r="C122" s="78"/>
      <c r="D122" s="78"/>
      <c r="E122" s="78"/>
      <c r="P122" s="80"/>
      <c r="Q122" s="80"/>
      <c r="R122" s="5"/>
      <c r="S122" s="3"/>
      <c r="T122" s="5"/>
      <c r="U122" s="5"/>
      <c r="AF122" s="80"/>
      <c r="AG122" s="80"/>
    </row>
    <row r="123" spans="2:33" s="71" customFormat="1">
      <c r="B123" s="77"/>
      <c r="C123" s="78"/>
      <c r="D123" s="78"/>
      <c r="E123" s="78"/>
      <c r="P123" s="80"/>
      <c r="Q123" s="80"/>
      <c r="R123" s="5"/>
      <c r="S123" s="3"/>
      <c r="T123" s="5"/>
      <c r="U123" s="5"/>
      <c r="AF123" s="80"/>
      <c r="AG123" s="80"/>
    </row>
    <row r="124" spans="2:33" s="71" customFormat="1">
      <c r="B124" s="77"/>
      <c r="C124" s="78"/>
      <c r="D124" s="78"/>
      <c r="E124" s="78"/>
      <c r="P124" s="80"/>
      <c r="Q124" s="80"/>
      <c r="R124" s="5"/>
      <c r="S124" s="3"/>
      <c r="T124" s="5"/>
      <c r="U124" s="5"/>
      <c r="AF124" s="80"/>
      <c r="AG124" s="80"/>
    </row>
    <row r="125" spans="2:33" s="71" customFormat="1">
      <c r="B125" s="77"/>
      <c r="C125" s="78"/>
      <c r="D125" s="78"/>
      <c r="E125" s="78"/>
      <c r="P125" s="80"/>
      <c r="Q125" s="80"/>
      <c r="R125" s="5"/>
      <c r="S125" s="3"/>
      <c r="T125" s="5"/>
      <c r="U125" s="5"/>
      <c r="AF125" s="80"/>
      <c r="AG125" s="80"/>
    </row>
    <row r="126" spans="2:33" s="71" customFormat="1">
      <c r="B126" s="77"/>
      <c r="C126" s="78"/>
      <c r="D126" s="78"/>
      <c r="E126" s="78"/>
      <c r="P126" s="80"/>
      <c r="Q126" s="80"/>
      <c r="R126" s="5"/>
      <c r="S126" s="3"/>
      <c r="T126" s="5"/>
      <c r="U126" s="5"/>
      <c r="AF126" s="80"/>
      <c r="AG126" s="80"/>
    </row>
    <row r="127" spans="2:33" s="71" customFormat="1">
      <c r="B127" s="77"/>
      <c r="C127" s="78"/>
      <c r="D127" s="78"/>
      <c r="E127" s="78"/>
      <c r="P127" s="80"/>
      <c r="Q127" s="80"/>
      <c r="R127" s="5"/>
      <c r="S127" s="3"/>
      <c r="T127" s="5"/>
      <c r="U127" s="5"/>
      <c r="AF127" s="80"/>
      <c r="AG127" s="80"/>
    </row>
    <row r="128" spans="2:33" s="71" customFormat="1">
      <c r="B128" s="77"/>
      <c r="C128" s="78"/>
      <c r="D128" s="78"/>
      <c r="E128" s="78"/>
      <c r="P128" s="80"/>
      <c r="Q128" s="80"/>
      <c r="R128" s="5"/>
      <c r="S128" s="3"/>
      <c r="T128" s="5"/>
      <c r="U128" s="5"/>
      <c r="AF128" s="80"/>
      <c r="AG128" s="80"/>
    </row>
    <row r="129" spans="2:33" s="71" customFormat="1">
      <c r="B129" s="77"/>
      <c r="C129" s="78"/>
      <c r="D129" s="78"/>
      <c r="E129" s="78"/>
      <c r="P129" s="80"/>
      <c r="Q129" s="80"/>
      <c r="R129" s="5"/>
      <c r="S129" s="3"/>
      <c r="T129" s="5"/>
      <c r="U129" s="5"/>
      <c r="AF129" s="80"/>
      <c r="AG129" s="80"/>
    </row>
    <row r="130" spans="2:33" s="71" customFormat="1">
      <c r="B130" s="77"/>
      <c r="C130" s="78"/>
      <c r="D130" s="78"/>
      <c r="E130" s="78"/>
      <c r="P130" s="80"/>
      <c r="Q130" s="80"/>
      <c r="R130" s="5"/>
      <c r="S130" s="3"/>
      <c r="T130" s="5"/>
      <c r="U130" s="5"/>
      <c r="AF130" s="80"/>
      <c r="AG130" s="80"/>
    </row>
    <row r="131" spans="2:33" s="71" customFormat="1">
      <c r="B131" s="77"/>
      <c r="C131" s="78"/>
      <c r="D131" s="78"/>
      <c r="E131" s="78"/>
      <c r="P131" s="80"/>
      <c r="Q131" s="80"/>
      <c r="R131" s="5"/>
      <c r="S131" s="3"/>
      <c r="T131" s="5"/>
      <c r="U131" s="5"/>
      <c r="AF131" s="80"/>
      <c r="AG131" s="80"/>
    </row>
    <row r="132" spans="2:33" s="71" customFormat="1">
      <c r="B132" s="77"/>
      <c r="C132" s="78"/>
      <c r="D132" s="78"/>
      <c r="E132" s="78"/>
      <c r="P132" s="80"/>
      <c r="Q132" s="80"/>
      <c r="R132" s="5"/>
      <c r="S132" s="3"/>
      <c r="T132" s="5"/>
      <c r="U132" s="5"/>
      <c r="AF132" s="80"/>
      <c r="AG132" s="80"/>
    </row>
    <row r="133" spans="2:33" s="71" customFormat="1">
      <c r="B133" s="77"/>
      <c r="C133" s="78"/>
      <c r="D133" s="78"/>
      <c r="E133" s="78"/>
      <c r="P133" s="80"/>
      <c r="Q133" s="80"/>
      <c r="R133" s="5"/>
      <c r="S133" s="3"/>
      <c r="T133" s="5"/>
      <c r="U133" s="5"/>
      <c r="AF133" s="80"/>
      <c r="AG133" s="80"/>
    </row>
    <row r="134" spans="2:33" s="71" customFormat="1">
      <c r="B134" s="77"/>
      <c r="C134" s="78"/>
      <c r="D134" s="78"/>
      <c r="E134" s="78"/>
      <c r="P134" s="80"/>
      <c r="Q134" s="80"/>
      <c r="R134" s="5"/>
      <c r="S134" s="3"/>
      <c r="T134" s="5"/>
      <c r="U134" s="5"/>
      <c r="AF134" s="80"/>
      <c r="AG134" s="80"/>
    </row>
    <row r="135" spans="2:33" s="71" customFormat="1">
      <c r="B135" s="77"/>
      <c r="C135" s="78"/>
      <c r="D135" s="78"/>
      <c r="E135" s="78"/>
      <c r="P135" s="80"/>
      <c r="Q135" s="80"/>
      <c r="R135" s="5"/>
      <c r="S135" s="3"/>
      <c r="T135" s="5"/>
      <c r="U135" s="5"/>
      <c r="AF135" s="80"/>
      <c r="AG135" s="80"/>
    </row>
    <row r="136" spans="2:33" s="71" customFormat="1">
      <c r="B136" s="77"/>
      <c r="C136" s="78"/>
      <c r="D136" s="78"/>
      <c r="E136" s="78"/>
      <c r="P136" s="80"/>
      <c r="Q136" s="80"/>
      <c r="R136" s="5"/>
      <c r="S136" s="3"/>
      <c r="T136" s="5"/>
      <c r="U136" s="5"/>
      <c r="AF136" s="80"/>
      <c r="AG136" s="80"/>
    </row>
    <row r="137" spans="2:33" s="71" customFormat="1">
      <c r="B137" s="77"/>
      <c r="C137" s="78"/>
      <c r="D137" s="78"/>
      <c r="E137" s="78"/>
      <c r="P137" s="80"/>
      <c r="Q137" s="80"/>
      <c r="R137" s="5"/>
      <c r="S137" s="3"/>
      <c r="T137" s="5"/>
      <c r="U137" s="5"/>
      <c r="AF137" s="80"/>
      <c r="AG137" s="80"/>
    </row>
    <row r="138" spans="2:33" s="71" customFormat="1">
      <c r="B138" s="77"/>
      <c r="C138" s="78"/>
      <c r="D138" s="78"/>
      <c r="E138" s="78"/>
      <c r="P138" s="80"/>
      <c r="Q138" s="80"/>
      <c r="R138" s="5"/>
      <c r="S138" s="3"/>
      <c r="T138" s="5"/>
      <c r="U138" s="5"/>
      <c r="AF138" s="80"/>
      <c r="AG138" s="80"/>
    </row>
    <row r="139" spans="2:33" s="71" customFormat="1">
      <c r="B139" s="77"/>
      <c r="C139" s="78"/>
      <c r="D139" s="78"/>
      <c r="E139" s="78"/>
      <c r="P139" s="80"/>
      <c r="Q139" s="80"/>
      <c r="R139" s="5"/>
      <c r="S139" s="3"/>
      <c r="T139" s="5"/>
      <c r="U139" s="5"/>
      <c r="AF139" s="80"/>
      <c r="AG139" s="80"/>
    </row>
    <row r="140" spans="2:33" s="71" customFormat="1">
      <c r="B140" s="77"/>
      <c r="C140" s="78"/>
      <c r="D140" s="78"/>
      <c r="E140" s="78"/>
      <c r="P140" s="80"/>
      <c r="Q140" s="80"/>
      <c r="R140" s="5"/>
      <c r="S140" s="3"/>
      <c r="T140" s="5"/>
      <c r="U140" s="5"/>
      <c r="AF140" s="80"/>
      <c r="AG140" s="80"/>
    </row>
    <row r="141" spans="2:33" s="71" customFormat="1">
      <c r="B141" s="77"/>
      <c r="C141" s="78"/>
      <c r="D141" s="78"/>
      <c r="E141" s="78"/>
      <c r="P141" s="80"/>
      <c r="Q141" s="80"/>
      <c r="R141" s="5"/>
      <c r="S141" s="3"/>
      <c r="T141" s="5"/>
      <c r="U141" s="5"/>
      <c r="AF141" s="80"/>
      <c r="AG141" s="80"/>
    </row>
    <row r="142" spans="2:33" s="71" customFormat="1">
      <c r="B142" s="77"/>
      <c r="C142" s="78"/>
      <c r="D142" s="78"/>
      <c r="E142" s="78"/>
      <c r="P142" s="80"/>
      <c r="Q142" s="80"/>
      <c r="R142" s="5"/>
      <c r="S142" s="3"/>
      <c r="T142" s="5"/>
      <c r="U142" s="5"/>
      <c r="AF142" s="80"/>
      <c r="AG142" s="80"/>
    </row>
    <row r="143" spans="2:33" s="71" customFormat="1">
      <c r="B143" s="77"/>
      <c r="C143" s="78"/>
      <c r="D143" s="78"/>
      <c r="E143" s="78"/>
      <c r="P143" s="80"/>
      <c r="Q143" s="80"/>
      <c r="R143" s="5"/>
      <c r="S143" s="3"/>
      <c r="T143" s="5"/>
      <c r="U143" s="5"/>
      <c r="AF143" s="80"/>
      <c r="AG143" s="80"/>
    </row>
    <row r="144" spans="2:33" s="71" customFormat="1">
      <c r="B144" s="77"/>
      <c r="C144" s="78"/>
      <c r="D144" s="78"/>
      <c r="E144" s="78"/>
      <c r="P144" s="80"/>
      <c r="Q144" s="80"/>
      <c r="R144" s="5"/>
      <c r="S144" s="3"/>
      <c r="T144" s="5"/>
      <c r="U144" s="5"/>
      <c r="AF144" s="80"/>
      <c r="AG144" s="80"/>
    </row>
    <row r="145" spans="2:33" s="71" customFormat="1">
      <c r="B145" s="77"/>
      <c r="C145" s="78"/>
      <c r="D145" s="78"/>
      <c r="E145" s="78"/>
      <c r="P145" s="80"/>
      <c r="Q145" s="80"/>
      <c r="R145" s="5"/>
      <c r="S145" s="3"/>
      <c r="T145" s="5"/>
      <c r="U145" s="5"/>
      <c r="AF145" s="80"/>
      <c r="AG145" s="80"/>
    </row>
    <row r="146" spans="2:33" s="71" customFormat="1">
      <c r="B146" s="77"/>
      <c r="C146" s="78"/>
      <c r="D146" s="78"/>
      <c r="E146" s="78"/>
      <c r="P146" s="80"/>
      <c r="Q146" s="80"/>
      <c r="R146" s="5"/>
      <c r="S146" s="3"/>
      <c r="T146" s="5"/>
      <c r="U146" s="5"/>
      <c r="AF146" s="80"/>
      <c r="AG146" s="80"/>
    </row>
    <row r="147" spans="2:33" s="71" customFormat="1">
      <c r="B147" s="77"/>
      <c r="C147" s="78"/>
      <c r="D147" s="78"/>
      <c r="E147" s="78"/>
      <c r="P147" s="80"/>
      <c r="Q147" s="80"/>
      <c r="R147" s="5"/>
      <c r="S147" s="3"/>
      <c r="T147" s="5"/>
      <c r="U147" s="5"/>
      <c r="AF147" s="80"/>
      <c r="AG147" s="80"/>
    </row>
    <row r="148" spans="2:33" s="71" customFormat="1">
      <c r="B148" s="77"/>
      <c r="C148" s="78"/>
      <c r="D148" s="78"/>
      <c r="E148" s="78"/>
      <c r="P148" s="80"/>
      <c r="Q148" s="80"/>
      <c r="R148" s="5"/>
      <c r="S148" s="3"/>
      <c r="T148" s="5"/>
      <c r="U148" s="5"/>
      <c r="AF148" s="80"/>
      <c r="AG148" s="80"/>
    </row>
    <row r="149" spans="2:33" s="71" customFormat="1">
      <c r="B149" s="77"/>
      <c r="C149" s="78"/>
      <c r="D149" s="78"/>
      <c r="E149" s="78"/>
      <c r="P149" s="80"/>
      <c r="Q149" s="80"/>
      <c r="R149" s="5"/>
      <c r="S149" s="3"/>
      <c r="T149" s="5"/>
      <c r="U149" s="5"/>
      <c r="AF149" s="80"/>
      <c r="AG149" s="80"/>
    </row>
    <row r="150" spans="2:33" s="71" customFormat="1">
      <c r="B150" s="77"/>
      <c r="C150" s="78"/>
      <c r="D150" s="78"/>
      <c r="E150" s="78"/>
      <c r="P150" s="80"/>
      <c r="Q150" s="80"/>
      <c r="R150" s="5"/>
      <c r="S150" s="3"/>
      <c r="T150" s="5"/>
      <c r="U150" s="5"/>
      <c r="AF150" s="80"/>
      <c r="AG150" s="80"/>
    </row>
    <row r="151" spans="2:33" s="71" customFormat="1">
      <c r="B151" s="77"/>
      <c r="C151" s="78"/>
      <c r="D151" s="78"/>
      <c r="E151" s="78"/>
      <c r="P151" s="80"/>
      <c r="Q151" s="80"/>
      <c r="R151" s="5"/>
      <c r="S151" s="3"/>
      <c r="T151" s="5"/>
      <c r="U151" s="5"/>
      <c r="AF151" s="80"/>
      <c r="AG151" s="80"/>
    </row>
    <row r="152" spans="2:33" s="71" customFormat="1">
      <c r="B152" s="77"/>
      <c r="C152" s="78"/>
      <c r="D152" s="78"/>
      <c r="E152" s="78"/>
      <c r="P152" s="80"/>
      <c r="Q152" s="80"/>
      <c r="R152" s="5"/>
      <c r="S152" s="3"/>
      <c r="T152" s="5"/>
      <c r="U152" s="5"/>
      <c r="AF152" s="80"/>
      <c r="AG152" s="80"/>
    </row>
    <row r="153" spans="2:33" s="71" customFormat="1">
      <c r="B153" s="77"/>
      <c r="C153" s="78"/>
      <c r="D153" s="78"/>
      <c r="E153" s="78"/>
      <c r="P153" s="80"/>
      <c r="Q153" s="80"/>
      <c r="R153" s="5"/>
      <c r="S153" s="3"/>
      <c r="T153" s="5"/>
      <c r="U153" s="5"/>
      <c r="AF153" s="80"/>
      <c r="AG153" s="80"/>
    </row>
    <row r="154" spans="2:33" s="71" customFormat="1">
      <c r="B154" s="77"/>
      <c r="C154" s="78"/>
      <c r="D154" s="78"/>
      <c r="E154" s="78"/>
      <c r="P154" s="80"/>
      <c r="Q154" s="80"/>
      <c r="R154" s="5"/>
      <c r="S154" s="3"/>
      <c r="T154" s="5"/>
      <c r="U154" s="5"/>
      <c r="AF154" s="80"/>
      <c r="AG154" s="80"/>
    </row>
    <row r="155" spans="2:33" s="71" customFormat="1">
      <c r="B155" s="77"/>
      <c r="C155" s="78"/>
      <c r="D155" s="78"/>
      <c r="E155" s="78"/>
      <c r="P155" s="80"/>
      <c r="Q155" s="80"/>
      <c r="R155" s="5"/>
      <c r="S155" s="3"/>
      <c r="T155" s="5"/>
      <c r="U155" s="5"/>
      <c r="AF155" s="80"/>
      <c r="AG155" s="80"/>
    </row>
    <row r="156" spans="2:33" s="71" customFormat="1">
      <c r="B156" s="77"/>
      <c r="C156" s="78"/>
      <c r="D156" s="78"/>
      <c r="E156" s="78"/>
      <c r="P156" s="80"/>
      <c r="Q156" s="80"/>
      <c r="R156" s="5"/>
      <c r="S156" s="3"/>
      <c r="T156" s="5"/>
      <c r="U156" s="5"/>
      <c r="AF156" s="80"/>
      <c r="AG156" s="80"/>
    </row>
    <row r="157" spans="2:33" s="71" customFormat="1">
      <c r="B157" s="77"/>
      <c r="C157" s="78"/>
      <c r="D157" s="78"/>
      <c r="E157" s="78"/>
      <c r="P157" s="80"/>
      <c r="Q157" s="80"/>
      <c r="R157" s="5"/>
      <c r="S157" s="3"/>
      <c r="T157" s="5"/>
      <c r="U157" s="5"/>
      <c r="AF157" s="80"/>
      <c r="AG157" s="80"/>
    </row>
    <row r="158" spans="2:33" s="71" customFormat="1">
      <c r="B158" s="77"/>
      <c r="C158" s="78"/>
      <c r="D158" s="78"/>
      <c r="E158" s="78"/>
      <c r="P158" s="80"/>
      <c r="Q158" s="80"/>
      <c r="R158" s="5"/>
      <c r="S158" s="3"/>
      <c r="T158" s="5"/>
      <c r="U158" s="5"/>
      <c r="AF158" s="80"/>
      <c r="AG158" s="80"/>
    </row>
    <row r="159" spans="2:33" s="71" customFormat="1">
      <c r="B159" s="77"/>
      <c r="C159" s="78"/>
      <c r="D159" s="78"/>
      <c r="E159" s="78"/>
      <c r="P159" s="80"/>
      <c r="Q159" s="80"/>
      <c r="R159" s="5"/>
      <c r="S159" s="3"/>
      <c r="T159" s="5"/>
      <c r="U159" s="5"/>
      <c r="AF159" s="80"/>
      <c r="AG159" s="80"/>
    </row>
    <row r="160" spans="2:33" s="71" customFormat="1">
      <c r="B160" s="77"/>
      <c r="C160" s="78"/>
      <c r="D160" s="78"/>
      <c r="E160" s="78"/>
      <c r="P160" s="80"/>
      <c r="Q160" s="80"/>
      <c r="R160" s="5"/>
      <c r="S160" s="3"/>
      <c r="T160" s="5"/>
      <c r="U160" s="5"/>
      <c r="AF160" s="80"/>
      <c r="AG160" s="80"/>
    </row>
    <row r="161" spans="2:33" s="71" customFormat="1">
      <c r="B161" s="77"/>
      <c r="C161" s="78"/>
      <c r="D161" s="78"/>
      <c r="E161" s="78"/>
      <c r="P161" s="80"/>
      <c r="Q161" s="80"/>
      <c r="R161" s="5"/>
      <c r="S161" s="3"/>
      <c r="T161" s="5"/>
      <c r="U161" s="5"/>
      <c r="AF161" s="80"/>
      <c r="AG161" s="80"/>
    </row>
    <row r="162" spans="2:33" s="71" customFormat="1">
      <c r="B162" s="77"/>
      <c r="C162" s="78"/>
      <c r="D162" s="78"/>
      <c r="E162" s="78"/>
      <c r="P162" s="80"/>
      <c r="Q162" s="80"/>
      <c r="R162" s="5"/>
      <c r="S162" s="3"/>
      <c r="T162" s="5"/>
      <c r="U162" s="5"/>
      <c r="AF162" s="80"/>
      <c r="AG162" s="80"/>
    </row>
    <row r="163" spans="2:33" s="71" customFormat="1">
      <c r="B163" s="77"/>
      <c r="C163" s="78"/>
      <c r="D163" s="78"/>
      <c r="E163" s="78"/>
      <c r="P163" s="80"/>
      <c r="Q163" s="80"/>
      <c r="R163" s="5"/>
      <c r="S163" s="3"/>
      <c r="T163" s="5"/>
      <c r="U163" s="5"/>
      <c r="AF163" s="80"/>
      <c r="AG163" s="80"/>
    </row>
    <row r="164" spans="2:33" s="71" customFormat="1">
      <c r="B164" s="77"/>
      <c r="C164" s="78"/>
      <c r="D164" s="78"/>
      <c r="E164" s="78"/>
      <c r="P164" s="80"/>
      <c r="Q164" s="80"/>
      <c r="R164" s="5"/>
      <c r="S164" s="3"/>
      <c r="T164" s="5"/>
      <c r="U164" s="5"/>
      <c r="AF164" s="80"/>
      <c r="AG164" s="80"/>
    </row>
    <row r="165" spans="2:33" s="71" customFormat="1">
      <c r="B165" s="77"/>
      <c r="C165" s="78"/>
      <c r="D165" s="78"/>
      <c r="E165" s="78"/>
      <c r="P165" s="80"/>
      <c r="Q165" s="80"/>
      <c r="R165" s="5"/>
      <c r="S165" s="3"/>
      <c r="T165" s="5"/>
      <c r="U165" s="5"/>
      <c r="AF165" s="80"/>
      <c r="AG165" s="80"/>
    </row>
    <row r="166" spans="2:33" s="71" customFormat="1">
      <c r="B166" s="77"/>
      <c r="C166" s="78"/>
      <c r="D166" s="78"/>
      <c r="E166" s="78"/>
      <c r="P166" s="80"/>
      <c r="Q166" s="80"/>
      <c r="R166" s="5"/>
      <c r="S166" s="3"/>
      <c r="T166" s="5"/>
      <c r="U166" s="5"/>
      <c r="AF166" s="80"/>
      <c r="AG166" s="80"/>
    </row>
    <row r="167" spans="2:33" s="71" customFormat="1">
      <c r="B167" s="77"/>
      <c r="C167" s="78"/>
      <c r="D167" s="78"/>
      <c r="E167" s="78"/>
      <c r="P167" s="80"/>
      <c r="Q167" s="80"/>
      <c r="R167" s="5"/>
      <c r="S167" s="3"/>
      <c r="T167" s="5"/>
      <c r="U167" s="5"/>
      <c r="AF167" s="80"/>
      <c r="AG167" s="80"/>
    </row>
    <row r="168" spans="2:33" s="71" customFormat="1">
      <c r="B168" s="77"/>
      <c r="C168" s="78"/>
      <c r="D168" s="78"/>
      <c r="E168" s="78"/>
      <c r="P168" s="80"/>
      <c r="Q168" s="80"/>
      <c r="R168" s="5"/>
      <c r="S168" s="3"/>
      <c r="T168" s="5"/>
      <c r="U168" s="5"/>
      <c r="AF168" s="80"/>
      <c r="AG168" s="80"/>
    </row>
    <row r="169" spans="2:33" s="71" customFormat="1">
      <c r="B169" s="77"/>
      <c r="C169" s="78"/>
      <c r="D169" s="78"/>
      <c r="E169" s="78"/>
      <c r="P169" s="80"/>
      <c r="Q169" s="80"/>
      <c r="R169" s="5"/>
      <c r="S169" s="3"/>
      <c r="T169" s="5"/>
      <c r="U169" s="5"/>
      <c r="AF169" s="80"/>
      <c r="AG169" s="80"/>
    </row>
    <row r="170" spans="2:33" s="71" customFormat="1">
      <c r="B170" s="77"/>
      <c r="C170" s="78"/>
      <c r="D170" s="78"/>
      <c r="E170" s="78"/>
      <c r="P170" s="80"/>
      <c r="Q170" s="80"/>
      <c r="R170" s="5"/>
      <c r="S170" s="3"/>
      <c r="T170" s="5"/>
      <c r="U170" s="5"/>
      <c r="AF170" s="80"/>
      <c r="AG170" s="80"/>
    </row>
    <row r="171" spans="2:33" s="71" customFormat="1">
      <c r="B171" s="77"/>
      <c r="C171" s="78"/>
      <c r="D171" s="78"/>
      <c r="E171" s="78"/>
      <c r="P171" s="80"/>
      <c r="Q171" s="80"/>
      <c r="R171" s="5"/>
      <c r="S171" s="3"/>
      <c r="T171" s="5"/>
      <c r="U171" s="5"/>
      <c r="AF171" s="80"/>
      <c r="AG171" s="80"/>
    </row>
    <row r="172" spans="2:33" s="71" customFormat="1">
      <c r="B172" s="77"/>
      <c r="C172" s="78"/>
      <c r="D172" s="78"/>
      <c r="E172" s="78"/>
      <c r="P172" s="80"/>
      <c r="Q172" s="80"/>
      <c r="R172" s="5"/>
      <c r="S172" s="3"/>
      <c r="T172" s="5"/>
      <c r="U172" s="5"/>
      <c r="AF172" s="80"/>
      <c r="AG172" s="80"/>
    </row>
    <row r="173" spans="2:33" s="71" customFormat="1">
      <c r="B173" s="77"/>
      <c r="C173" s="78"/>
      <c r="D173" s="78"/>
      <c r="E173" s="78"/>
      <c r="P173" s="80"/>
      <c r="Q173" s="80"/>
      <c r="R173" s="5"/>
      <c r="S173" s="3"/>
      <c r="T173" s="5"/>
      <c r="U173" s="5"/>
      <c r="AF173" s="80"/>
      <c r="AG173" s="80"/>
    </row>
    <row r="174" spans="2:33" s="71" customFormat="1">
      <c r="B174" s="77"/>
      <c r="C174" s="78"/>
      <c r="D174" s="78"/>
      <c r="E174" s="78"/>
      <c r="P174" s="80"/>
      <c r="Q174" s="80"/>
      <c r="R174" s="5"/>
      <c r="S174" s="3"/>
      <c r="T174" s="5"/>
      <c r="U174" s="5"/>
      <c r="AF174" s="80"/>
      <c r="AG174" s="80"/>
    </row>
    <row r="175" spans="2:33" s="71" customFormat="1">
      <c r="B175" s="77"/>
      <c r="C175" s="78"/>
      <c r="D175" s="78"/>
      <c r="E175" s="78"/>
      <c r="P175" s="80"/>
      <c r="Q175" s="80"/>
      <c r="R175" s="5"/>
      <c r="S175" s="3"/>
      <c r="T175" s="5"/>
      <c r="U175" s="5"/>
      <c r="AF175" s="80"/>
      <c r="AG175" s="80"/>
    </row>
    <row r="176" spans="2:33" s="71" customFormat="1">
      <c r="B176" s="77"/>
      <c r="C176" s="78"/>
      <c r="D176" s="78"/>
      <c r="E176" s="78"/>
      <c r="P176" s="80"/>
      <c r="Q176" s="80"/>
      <c r="R176" s="5"/>
      <c r="S176" s="3"/>
      <c r="T176" s="5"/>
      <c r="U176" s="5"/>
      <c r="AF176" s="80"/>
      <c r="AG176" s="80"/>
    </row>
    <row r="177" spans="2:33" s="71" customFormat="1">
      <c r="B177" s="77"/>
      <c r="C177" s="78"/>
      <c r="D177" s="78"/>
      <c r="E177" s="78"/>
      <c r="P177" s="80"/>
      <c r="Q177" s="80"/>
      <c r="R177" s="5"/>
      <c r="S177" s="3"/>
      <c r="T177" s="5"/>
      <c r="U177" s="5"/>
      <c r="AF177" s="80"/>
      <c r="AG177" s="80"/>
    </row>
    <row r="178" spans="2:33" s="71" customFormat="1">
      <c r="B178" s="77"/>
      <c r="C178" s="78"/>
      <c r="D178" s="78"/>
      <c r="E178" s="78"/>
      <c r="P178" s="80"/>
      <c r="Q178" s="80"/>
      <c r="R178" s="5"/>
      <c r="S178" s="3"/>
      <c r="T178" s="5"/>
      <c r="U178" s="5"/>
      <c r="AF178" s="80"/>
      <c r="AG178" s="80"/>
    </row>
    <row r="179" spans="2:33" s="71" customFormat="1">
      <c r="B179" s="77"/>
      <c r="C179" s="78"/>
      <c r="D179" s="78"/>
      <c r="E179" s="78"/>
      <c r="P179" s="80"/>
      <c r="Q179" s="80"/>
      <c r="R179" s="5"/>
      <c r="S179" s="3"/>
      <c r="T179" s="5"/>
      <c r="U179" s="5"/>
      <c r="AF179" s="80"/>
      <c r="AG179" s="80"/>
    </row>
    <row r="180" spans="2:33" s="71" customFormat="1">
      <c r="B180" s="77"/>
      <c r="C180" s="78"/>
      <c r="D180" s="78"/>
      <c r="E180" s="78"/>
      <c r="P180" s="80"/>
      <c r="Q180" s="80"/>
      <c r="R180" s="5"/>
      <c r="S180" s="3"/>
      <c r="T180" s="5"/>
      <c r="U180" s="5"/>
      <c r="AF180" s="80"/>
      <c r="AG180" s="80"/>
    </row>
    <row r="181" spans="2:33" s="71" customFormat="1">
      <c r="B181" s="77"/>
      <c r="C181" s="78"/>
      <c r="D181" s="78"/>
      <c r="E181" s="78"/>
      <c r="P181" s="80"/>
      <c r="Q181" s="80"/>
      <c r="R181" s="5"/>
      <c r="S181" s="3"/>
      <c r="T181" s="5"/>
      <c r="U181" s="5"/>
      <c r="AF181" s="80"/>
      <c r="AG181" s="80"/>
    </row>
    <row r="182" spans="2:33" s="71" customFormat="1">
      <c r="B182" s="77"/>
      <c r="C182" s="78"/>
      <c r="D182" s="78"/>
      <c r="E182" s="78"/>
      <c r="P182" s="80"/>
      <c r="Q182" s="80"/>
      <c r="R182" s="5"/>
      <c r="S182" s="3"/>
      <c r="T182" s="5"/>
      <c r="U182" s="5"/>
      <c r="AF182" s="80"/>
      <c r="AG182" s="80"/>
    </row>
    <row r="183" spans="2:33" s="71" customFormat="1">
      <c r="B183" s="77"/>
      <c r="C183" s="78"/>
      <c r="D183" s="78"/>
      <c r="E183" s="78"/>
      <c r="P183" s="80"/>
      <c r="Q183" s="80"/>
      <c r="R183" s="5"/>
      <c r="S183" s="3"/>
      <c r="T183" s="5"/>
      <c r="U183" s="5"/>
      <c r="AF183" s="80"/>
      <c r="AG183" s="80"/>
    </row>
    <row r="184" spans="2:33" s="71" customFormat="1">
      <c r="B184" s="77"/>
      <c r="C184" s="78"/>
      <c r="D184" s="78"/>
      <c r="E184" s="78"/>
      <c r="P184" s="80"/>
      <c r="Q184" s="80"/>
      <c r="R184" s="5"/>
      <c r="S184" s="3"/>
      <c r="T184" s="5"/>
      <c r="U184" s="5"/>
      <c r="AF184" s="80"/>
      <c r="AG184" s="80"/>
    </row>
    <row r="185" spans="2:33" s="71" customFormat="1">
      <c r="B185" s="77"/>
      <c r="C185" s="78"/>
      <c r="D185" s="78"/>
      <c r="E185" s="78"/>
      <c r="P185" s="80"/>
      <c r="Q185" s="80"/>
      <c r="R185" s="5"/>
      <c r="S185" s="3"/>
      <c r="T185" s="5"/>
      <c r="U185" s="5"/>
      <c r="AF185" s="80"/>
      <c r="AG185" s="80"/>
    </row>
    <row r="186" spans="2:33" s="71" customFormat="1">
      <c r="B186" s="77"/>
      <c r="C186" s="78"/>
      <c r="D186" s="78"/>
      <c r="E186" s="78"/>
      <c r="P186" s="80"/>
      <c r="Q186" s="80"/>
      <c r="R186" s="5"/>
      <c r="S186" s="3"/>
      <c r="T186" s="5"/>
      <c r="U186" s="5"/>
      <c r="AF186" s="80"/>
      <c r="AG186" s="80"/>
    </row>
    <row r="187" spans="2:33" s="71" customFormat="1">
      <c r="B187" s="77"/>
      <c r="C187" s="78"/>
      <c r="D187" s="78"/>
      <c r="E187" s="78"/>
      <c r="P187" s="80"/>
      <c r="Q187" s="80"/>
      <c r="R187" s="5"/>
      <c r="S187" s="3"/>
      <c r="T187" s="5"/>
      <c r="U187" s="5"/>
      <c r="AF187" s="80"/>
      <c r="AG187" s="80"/>
    </row>
    <row r="188" spans="2:33" s="71" customFormat="1">
      <c r="B188" s="77"/>
      <c r="C188" s="78"/>
      <c r="D188" s="78"/>
      <c r="E188" s="78"/>
      <c r="P188" s="80"/>
      <c r="Q188" s="80"/>
      <c r="R188" s="5"/>
      <c r="S188" s="3"/>
      <c r="T188" s="5"/>
      <c r="U188" s="5"/>
      <c r="AF188" s="80"/>
      <c r="AG188" s="80"/>
    </row>
    <row r="189" spans="2:33" s="71" customFormat="1">
      <c r="B189" s="77"/>
      <c r="C189" s="78"/>
      <c r="D189" s="78"/>
      <c r="E189" s="78"/>
      <c r="P189" s="80"/>
      <c r="Q189" s="80"/>
      <c r="R189" s="5"/>
      <c r="S189" s="3"/>
      <c r="T189" s="5"/>
      <c r="U189" s="5"/>
      <c r="AF189" s="80"/>
      <c r="AG189" s="80"/>
    </row>
    <row r="190" spans="2:33" s="71" customFormat="1">
      <c r="B190" s="77"/>
      <c r="C190" s="78"/>
      <c r="D190" s="78"/>
      <c r="E190" s="78"/>
      <c r="P190" s="80"/>
      <c r="Q190" s="80"/>
      <c r="R190" s="5"/>
      <c r="S190" s="3"/>
      <c r="T190" s="5"/>
      <c r="U190" s="5"/>
      <c r="AF190" s="80"/>
      <c r="AG190" s="80"/>
    </row>
    <row r="191" spans="2:33" s="71" customFormat="1">
      <c r="B191" s="77"/>
      <c r="C191" s="78"/>
      <c r="D191" s="78"/>
      <c r="E191" s="78"/>
      <c r="P191" s="80"/>
      <c r="Q191" s="80"/>
      <c r="R191" s="5"/>
      <c r="S191" s="3"/>
      <c r="T191" s="5"/>
      <c r="U191" s="5"/>
      <c r="AF191" s="80"/>
      <c r="AG191" s="80"/>
    </row>
    <row r="192" spans="2:33" s="71" customFormat="1">
      <c r="B192" s="77"/>
      <c r="C192" s="78"/>
      <c r="D192" s="78"/>
      <c r="E192" s="78"/>
      <c r="P192" s="80"/>
      <c r="Q192" s="80"/>
      <c r="R192" s="5"/>
      <c r="S192" s="3"/>
      <c r="T192" s="5"/>
      <c r="U192" s="5"/>
      <c r="AF192" s="80"/>
      <c r="AG192" s="80"/>
    </row>
    <row r="193" spans="2:33" s="71" customFormat="1">
      <c r="B193" s="77"/>
      <c r="C193" s="78"/>
      <c r="D193" s="78"/>
      <c r="E193" s="78"/>
      <c r="P193" s="80"/>
      <c r="Q193" s="80"/>
      <c r="R193" s="5"/>
      <c r="S193" s="3"/>
      <c r="T193" s="5"/>
      <c r="U193" s="5"/>
      <c r="AF193" s="80"/>
      <c r="AG193" s="80"/>
    </row>
    <row r="194" spans="2:33" s="71" customFormat="1">
      <c r="B194" s="77"/>
      <c r="C194" s="78"/>
      <c r="D194" s="78"/>
      <c r="E194" s="78"/>
      <c r="P194" s="80"/>
      <c r="Q194" s="80"/>
      <c r="R194" s="5"/>
      <c r="S194" s="3"/>
      <c r="T194" s="5"/>
      <c r="U194" s="5"/>
      <c r="AF194" s="80"/>
      <c r="AG194" s="80"/>
    </row>
    <row r="195" spans="2:33" s="71" customFormat="1">
      <c r="B195" s="77"/>
      <c r="C195" s="78"/>
      <c r="D195" s="78"/>
      <c r="E195" s="78"/>
      <c r="P195" s="80"/>
      <c r="Q195" s="80"/>
      <c r="R195" s="5"/>
      <c r="S195" s="3"/>
      <c r="T195" s="5"/>
      <c r="U195" s="5"/>
      <c r="AF195" s="80"/>
      <c r="AG195" s="80"/>
    </row>
    <row r="196" spans="2:33" s="71" customFormat="1">
      <c r="B196" s="77"/>
      <c r="C196" s="78"/>
      <c r="D196" s="78"/>
      <c r="E196" s="78"/>
      <c r="P196" s="80"/>
      <c r="Q196" s="80"/>
      <c r="R196" s="5"/>
      <c r="S196" s="3"/>
      <c r="T196" s="5"/>
      <c r="U196" s="5"/>
      <c r="AF196" s="80"/>
      <c r="AG196" s="80"/>
    </row>
    <row r="197" spans="2:33" s="71" customFormat="1">
      <c r="B197" s="77"/>
      <c r="C197" s="78"/>
      <c r="D197" s="78"/>
      <c r="E197" s="78"/>
      <c r="P197" s="80"/>
      <c r="Q197" s="80"/>
      <c r="R197" s="5"/>
      <c r="S197" s="3"/>
      <c r="T197" s="5"/>
      <c r="U197" s="5"/>
      <c r="AF197" s="80"/>
      <c r="AG197" s="80"/>
    </row>
    <row r="198" spans="2:33" s="71" customFormat="1">
      <c r="B198" s="77"/>
      <c r="C198" s="78"/>
      <c r="D198" s="78"/>
      <c r="E198" s="78"/>
      <c r="P198" s="80"/>
      <c r="Q198" s="80"/>
      <c r="R198" s="5"/>
      <c r="S198" s="3"/>
      <c r="T198" s="5"/>
      <c r="U198" s="5"/>
      <c r="AF198" s="80"/>
      <c r="AG198" s="80"/>
    </row>
    <row r="199" spans="2:33" s="71" customFormat="1">
      <c r="B199" s="77"/>
      <c r="C199" s="78"/>
      <c r="D199" s="78"/>
      <c r="E199" s="78"/>
      <c r="P199" s="80"/>
      <c r="Q199" s="80"/>
      <c r="R199" s="5"/>
      <c r="S199" s="3"/>
      <c r="T199" s="5"/>
      <c r="U199" s="5"/>
      <c r="AF199" s="80"/>
      <c r="AG199" s="80"/>
    </row>
    <row r="200" spans="2:33" s="71" customFormat="1">
      <c r="B200" s="77"/>
      <c r="C200" s="78"/>
      <c r="D200" s="78"/>
      <c r="E200" s="78"/>
      <c r="P200" s="80"/>
      <c r="Q200" s="80"/>
      <c r="R200" s="5"/>
      <c r="S200" s="3"/>
      <c r="T200" s="5"/>
      <c r="U200" s="5"/>
      <c r="AF200" s="80"/>
      <c r="AG200" s="80"/>
    </row>
    <row r="201" spans="2:33" s="71" customFormat="1">
      <c r="B201" s="77"/>
      <c r="C201" s="78"/>
      <c r="D201" s="78"/>
      <c r="E201" s="78"/>
      <c r="P201" s="80"/>
      <c r="Q201" s="80"/>
      <c r="R201" s="5"/>
      <c r="S201" s="3"/>
      <c r="T201" s="5"/>
      <c r="U201" s="5"/>
      <c r="AF201" s="80"/>
      <c r="AG201" s="80"/>
    </row>
    <row r="202" spans="2:33" s="71" customFormat="1">
      <c r="B202" s="77"/>
      <c r="C202" s="78"/>
      <c r="D202" s="78"/>
      <c r="E202" s="78"/>
      <c r="P202" s="80"/>
      <c r="Q202" s="80"/>
      <c r="R202" s="5"/>
      <c r="S202" s="3"/>
      <c r="T202" s="5"/>
      <c r="U202" s="5"/>
      <c r="AF202" s="80"/>
      <c r="AG202" s="80"/>
    </row>
    <row r="203" spans="2:33" s="71" customFormat="1">
      <c r="B203" s="77"/>
      <c r="C203" s="78"/>
      <c r="D203" s="78"/>
      <c r="E203" s="78"/>
      <c r="P203" s="80"/>
      <c r="Q203" s="80"/>
      <c r="R203" s="5"/>
      <c r="S203" s="3"/>
      <c r="T203" s="5"/>
      <c r="U203" s="5"/>
      <c r="AF203" s="80"/>
      <c r="AG203" s="80"/>
    </row>
    <row r="204" spans="2:33" s="71" customFormat="1">
      <c r="B204" s="77"/>
      <c r="C204" s="78"/>
      <c r="D204" s="78"/>
      <c r="E204" s="78"/>
      <c r="P204" s="80"/>
      <c r="Q204" s="80"/>
      <c r="R204" s="5"/>
      <c r="S204" s="3"/>
      <c r="T204" s="5"/>
      <c r="U204" s="5"/>
      <c r="AF204" s="80"/>
      <c r="AG204" s="80"/>
    </row>
    <row r="205" spans="2:33" s="71" customFormat="1">
      <c r="B205" s="77"/>
      <c r="C205" s="78"/>
      <c r="D205" s="78"/>
      <c r="E205" s="78"/>
      <c r="P205" s="80"/>
      <c r="Q205" s="80"/>
      <c r="R205" s="5"/>
      <c r="S205" s="3"/>
      <c r="T205" s="5"/>
      <c r="U205" s="5"/>
      <c r="AF205" s="80"/>
      <c r="AG205" s="80"/>
    </row>
    <row r="206" spans="2:33" s="71" customFormat="1">
      <c r="B206" s="77"/>
      <c r="C206" s="78"/>
      <c r="D206" s="78"/>
      <c r="E206" s="78"/>
      <c r="P206" s="80"/>
      <c r="Q206" s="80"/>
      <c r="R206" s="5"/>
      <c r="S206" s="3"/>
      <c r="T206" s="5"/>
      <c r="U206" s="5"/>
      <c r="AF206" s="80"/>
      <c r="AG206" s="80"/>
    </row>
    <row r="207" spans="2:33" s="71" customFormat="1">
      <c r="B207" s="77"/>
      <c r="C207" s="78"/>
      <c r="D207" s="78"/>
      <c r="E207" s="78"/>
      <c r="P207" s="80"/>
      <c r="Q207" s="80"/>
      <c r="R207" s="5"/>
      <c r="S207" s="3"/>
      <c r="T207" s="5"/>
      <c r="U207" s="5"/>
      <c r="AF207" s="80"/>
      <c r="AG207" s="80"/>
    </row>
    <row r="208" spans="2:33" s="71" customFormat="1">
      <c r="B208" s="77"/>
      <c r="C208" s="78"/>
      <c r="D208" s="78"/>
      <c r="E208" s="78"/>
      <c r="P208" s="80"/>
      <c r="Q208" s="80"/>
      <c r="R208" s="5"/>
      <c r="S208" s="3"/>
      <c r="T208" s="5"/>
      <c r="U208" s="5"/>
      <c r="AF208" s="80"/>
      <c r="AG208" s="80"/>
    </row>
    <row r="209" spans="2:33" s="71" customFormat="1">
      <c r="B209" s="77"/>
      <c r="C209" s="78"/>
      <c r="D209" s="78"/>
      <c r="E209" s="78"/>
      <c r="P209" s="80"/>
      <c r="Q209" s="80"/>
      <c r="R209" s="5"/>
      <c r="S209" s="3"/>
      <c r="T209" s="5"/>
      <c r="U209" s="5"/>
      <c r="AF209" s="80"/>
      <c r="AG209" s="80"/>
    </row>
    <row r="210" spans="2:33" s="71" customFormat="1">
      <c r="B210" s="77"/>
      <c r="C210" s="78"/>
      <c r="D210" s="78"/>
      <c r="E210" s="78"/>
      <c r="P210" s="80"/>
      <c r="Q210" s="80"/>
      <c r="R210" s="5"/>
      <c r="S210" s="3"/>
      <c r="T210" s="5"/>
      <c r="U210" s="5"/>
      <c r="AF210" s="80"/>
      <c r="AG210" s="80"/>
    </row>
    <row r="211" spans="2:33" s="71" customFormat="1">
      <c r="B211" s="77"/>
      <c r="C211" s="78"/>
      <c r="D211" s="78"/>
      <c r="E211" s="78"/>
      <c r="P211" s="80"/>
      <c r="Q211" s="80"/>
      <c r="R211" s="5"/>
      <c r="S211" s="3"/>
      <c r="T211" s="5"/>
      <c r="U211" s="5"/>
      <c r="AF211" s="80"/>
      <c r="AG211" s="80"/>
    </row>
    <row r="212" spans="2:33" s="71" customFormat="1">
      <c r="B212" s="77"/>
      <c r="C212" s="78"/>
      <c r="D212" s="78"/>
      <c r="E212" s="78"/>
      <c r="P212" s="80"/>
      <c r="Q212" s="80"/>
      <c r="R212" s="5"/>
      <c r="S212" s="3"/>
      <c r="T212" s="5"/>
      <c r="U212" s="5"/>
      <c r="AF212" s="80"/>
      <c r="AG212" s="80"/>
    </row>
    <row r="213" spans="2:33" s="71" customFormat="1">
      <c r="B213" s="77"/>
      <c r="C213" s="78"/>
      <c r="D213" s="78"/>
      <c r="E213" s="78"/>
      <c r="P213" s="80"/>
      <c r="Q213" s="80"/>
      <c r="R213" s="5"/>
      <c r="S213" s="3"/>
      <c r="T213" s="5"/>
      <c r="U213" s="5"/>
      <c r="AF213" s="80"/>
      <c r="AG213" s="80"/>
    </row>
    <row r="214" spans="2:33" s="71" customFormat="1">
      <c r="B214" s="77"/>
      <c r="C214" s="78"/>
      <c r="D214" s="78"/>
      <c r="E214" s="78"/>
      <c r="P214" s="80"/>
      <c r="Q214" s="80"/>
      <c r="R214" s="5"/>
      <c r="S214" s="3"/>
      <c r="T214" s="5"/>
      <c r="U214" s="5"/>
      <c r="AF214" s="80"/>
      <c r="AG214" s="80"/>
    </row>
    <row r="215" spans="2:33" s="71" customFormat="1">
      <c r="B215" s="77"/>
      <c r="C215" s="78"/>
      <c r="D215" s="78"/>
      <c r="E215" s="78"/>
      <c r="P215" s="80"/>
      <c r="Q215" s="80"/>
      <c r="R215" s="5"/>
      <c r="S215" s="3"/>
      <c r="T215" s="5"/>
      <c r="U215" s="5"/>
      <c r="AF215" s="80"/>
      <c r="AG215" s="80"/>
    </row>
    <row r="216" spans="2:33" s="71" customFormat="1">
      <c r="B216" s="77"/>
      <c r="C216" s="78"/>
      <c r="D216" s="78"/>
      <c r="E216" s="78"/>
      <c r="P216" s="80"/>
      <c r="Q216" s="80"/>
      <c r="R216" s="5"/>
      <c r="S216" s="3"/>
      <c r="T216" s="5"/>
      <c r="U216" s="5"/>
      <c r="AF216" s="80"/>
      <c r="AG216" s="80"/>
    </row>
    <row r="217" spans="2:33" s="71" customFormat="1">
      <c r="B217" s="77"/>
      <c r="C217" s="78"/>
      <c r="D217" s="78"/>
      <c r="E217" s="78"/>
      <c r="P217" s="80"/>
      <c r="Q217" s="80"/>
      <c r="R217" s="5"/>
      <c r="S217" s="3"/>
      <c r="T217" s="5"/>
      <c r="U217" s="5"/>
      <c r="AF217" s="80"/>
      <c r="AG217" s="80"/>
    </row>
    <row r="218" spans="2:33" s="71" customFormat="1">
      <c r="B218" s="77"/>
      <c r="C218" s="78"/>
      <c r="D218" s="78"/>
      <c r="E218" s="78"/>
      <c r="P218" s="80"/>
      <c r="Q218" s="80"/>
      <c r="R218" s="5"/>
      <c r="S218" s="3"/>
      <c r="T218" s="5"/>
      <c r="U218" s="5"/>
      <c r="AF218" s="80"/>
      <c r="AG218" s="80"/>
    </row>
    <row r="219" spans="2:33" s="71" customFormat="1">
      <c r="B219" s="77"/>
      <c r="C219" s="78"/>
      <c r="D219" s="78"/>
      <c r="E219" s="78"/>
      <c r="P219" s="80"/>
      <c r="Q219" s="80"/>
      <c r="R219" s="5"/>
      <c r="S219" s="3"/>
      <c r="T219" s="5"/>
      <c r="U219" s="5"/>
      <c r="AF219" s="80"/>
      <c r="AG219" s="80"/>
    </row>
    <row r="220" spans="2:33" s="71" customFormat="1">
      <c r="B220" s="77"/>
      <c r="C220" s="78"/>
      <c r="D220" s="78"/>
      <c r="E220" s="78"/>
      <c r="P220" s="80"/>
      <c r="Q220" s="80"/>
      <c r="R220" s="5"/>
      <c r="S220" s="3"/>
      <c r="T220" s="5"/>
      <c r="U220" s="5"/>
      <c r="AF220" s="80"/>
      <c r="AG220" s="80"/>
    </row>
    <row r="221" spans="2:33" s="71" customFormat="1">
      <c r="B221" s="77"/>
      <c r="C221" s="78"/>
      <c r="D221" s="78"/>
      <c r="E221" s="78"/>
      <c r="P221" s="80"/>
      <c r="Q221" s="80"/>
      <c r="R221" s="5"/>
      <c r="S221" s="3"/>
      <c r="T221" s="5"/>
      <c r="U221" s="5"/>
      <c r="AF221" s="80"/>
      <c r="AG221" s="80"/>
    </row>
    <row r="222" spans="2:33" s="71" customFormat="1">
      <c r="B222" s="77"/>
      <c r="C222" s="78"/>
      <c r="D222" s="78"/>
      <c r="E222" s="78"/>
      <c r="P222" s="80"/>
      <c r="Q222" s="80"/>
      <c r="R222" s="5"/>
      <c r="S222" s="3"/>
      <c r="T222" s="5"/>
      <c r="U222" s="5"/>
      <c r="AF222" s="80"/>
      <c r="AG222" s="80"/>
    </row>
    <row r="223" spans="2:33" s="71" customFormat="1">
      <c r="B223" s="77"/>
      <c r="C223" s="78"/>
      <c r="D223" s="78"/>
      <c r="E223" s="78"/>
      <c r="P223" s="80"/>
      <c r="Q223" s="80"/>
      <c r="R223" s="5"/>
      <c r="S223" s="3"/>
      <c r="T223" s="5"/>
      <c r="U223" s="5"/>
      <c r="AF223" s="80"/>
      <c r="AG223" s="80"/>
    </row>
    <row r="224" spans="2:33" s="71" customFormat="1">
      <c r="B224" s="77"/>
      <c r="C224" s="78"/>
      <c r="D224" s="78"/>
      <c r="E224" s="78"/>
      <c r="P224" s="80"/>
      <c r="Q224" s="80"/>
      <c r="R224" s="5"/>
      <c r="S224" s="3"/>
      <c r="T224" s="5"/>
      <c r="U224" s="5"/>
      <c r="AF224" s="80"/>
      <c r="AG224" s="80"/>
    </row>
    <row r="225" spans="2:33" s="71" customFormat="1">
      <c r="B225" s="77"/>
      <c r="C225" s="78"/>
      <c r="D225" s="78"/>
      <c r="E225" s="78"/>
      <c r="P225" s="80"/>
      <c r="Q225" s="80"/>
      <c r="R225" s="5"/>
      <c r="S225" s="3"/>
      <c r="T225" s="5"/>
      <c r="U225" s="5"/>
      <c r="AF225" s="80"/>
      <c r="AG225" s="80"/>
    </row>
    <row r="226" spans="2:33" s="71" customFormat="1">
      <c r="B226" s="77"/>
      <c r="C226" s="78"/>
      <c r="D226" s="78"/>
      <c r="E226" s="78"/>
      <c r="P226" s="80"/>
      <c r="Q226" s="80"/>
      <c r="R226" s="5"/>
      <c r="S226" s="3"/>
      <c r="T226" s="5"/>
      <c r="U226" s="5"/>
      <c r="AF226" s="80"/>
      <c r="AG226" s="80"/>
    </row>
    <row r="227" spans="2:33" s="71" customFormat="1">
      <c r="B227" s="77"/>
      <c r="C227" s="78"/>
      <c r="D227" s="78"/>
      <c r="E227" s="78"/>
      <c r="P227" s="80"/>
      <c r="Q227" s="80"/>
      <c r="R227" s="5"/>
      <c r="S227" s="3"/>
      <c r="T227" s="5"/>
      <c r="U227" s="5"/>
      <c r="AF227" s="80"/>
      <c r="AG227" s="80"/>
    </row>
    <row r="228" spans="2:33" s="71" customFormat="1">
      <c r="B228" s="77"/>
      <c r="C228" s="78"/>
      <c r="D228" s="78"/>
      <c r="E228" s="78"/>
      <c r="P228" s="80"/>
      <c r="Q228" s="80"/>
      <c r="R228" s="5"/>
      <c r="S228" s="3"/>
      <c r="T228" s="5"/>
      <c r="U228" s="5"/>
      <c r="AF228" s="80"/>
      <c r="AG228" s="80"/>
    </row>
    <row r="229" spans="2:33" s="71" customFormat="1">
      <c r="B229" s="77"/>
      <c r="C229" s="78"/>
      <c r="D229" s="78"/>
      <c r="E229" s="78"/>
      <c r="P229" s="80"/>
      <c r="Q229" s="80"/>
      <c r="R229" s="5"/>
      <c r="S229" s="3"/>
      <c r="T229" s="5"/>
      <c r="U229" s="5"/>
      <c r="AF229" s="80"/>
      <c r="AG229" s="80"/>
    </row>
    <row r="230" spans="2:33" s="71" customFormat="1">
      <c r="B230" s="77"/>
      <c r="C230" s="78"/>
      <c r="D230" s="78"/>
      <c r="E230" s="78"/>
      <c r="P230" s="80"/>
      <c r="Q230" s="80"/>
      <c r="R230" s="5"/>
      <c r="S230" s="3"/>
      <c r="T230" s="5"/>
      <c r="U230" s="5"/>
      <c r="AF230" s="80"/>
      <c r="AG230" s="80"/>
    </row>
    <row r="231" spans="2:33" s="71" customFormat="1">
      <c r="B231" s="77"/>
      <c r="C231" s="78"/>
      <c r="D231" s="78"/>
      <c r="E231" s="78"/>
      <c r="P231" s="80"/>
      <c r="Q231" s="80"/>
      <c r="R231" s="5"/>
      <c r="S231" s="3"/>
      <c r="T231" s="5"/>
      <c r="U231" s="5"/>
      <c r="AF231" s="80"/>
      <c r="AG231" s="80"/>
    </row>
    <row r="232" spans="2:33" s="71" customFormat="1">
      <c r="B232" s="77"/>
      <c r="C232" s="78"/>
      <c r="D232" s="78"/>
      <c r="E232" s="78"/>
      <c r="P232" s="80"/>
      <c r="Q232" s="80"/>
      <c r="R232" s="5"/>
      <c r="S232" s="3"/>
      <c r="T232" s="5"/>
      <c r="U232" s="5"/>
      <c r="AF232" s="80"/>
      <c r="AG232" s="80"/>
    </row>
    <row r="233" spans="2:33" s="71" customFormat="1">
      <c r="B233" s="77"/>
      <c r="C233" s="78"/>
      <c r="D233" s="78"/>
      <c r="E233" s="78"/>
      <c r="P233" s="80"/>
      <c r="Q233" s="80"/>
      <c r="R233" s="5"/>
      <c r="S233" s="3"/>
      <c r="T233" s="5"/>
      <c r="U233" s="5"/>
      <c r="AF233" s="80"/>
      <c r="AG233" s="80"/>
    </row>
    <row r="234" spans="2:33" s="71" customFormat="1">
      <c r="B234" s="77"/>
      <c r="C234" s="78"/>
      <c r="D234" s="78"/>
      <c r="E234" s="78"/>
      <c r="P234" s="80"/>
      <c r="Q234" s="80"/>
      <c r="R234" s="5"/>
      <c r="S234" s="3"/>
      <c r="T234" s="5"/>
      <c r="U234" s="5"/>
      <c r="AF234" s="80"/>
      <c r="AG234" s="80"/>
    </row>
    <row r="235" spans="2:33" s="71" customFormat="1">
      <c r="B235" s="77"/>
      <c r="C235" s="78"/>
      <c r="D235" s="78"/>
      <c r="E235" s="78"/>
      <c r="P235" s="80"/>
      <c r="Q235" s="80"/>
      <c r="R235" s="5"/>
      <c r="S235" s="3"/>
      <c r="T235" s="5"/>
      <c r="U235" s="5"/>
      <c r="AF235" s="80"/>
      <c r="AG235" s="80"/>
    </row>
    <row r="236" spans="2:33" s="71" customFormat="1">
      <c r="B236" s="77"/>
      <c r="C236" s="78"/>
      <c r="D236" s="78"/>
      <c r="E236" s="78"/>
      <c r="P236" s="80"/>
      <c r="Q236" s="80"/>
      <c r="R236" s="5"/>
      <c r="S236" s="3"/>
      <c r="T236" s="5"/>
      <c r="U236" s="5"/>
      <c r="AF236" s="80"/>
      <c r="AG236" s="80"/>
    </row>
    <row r="237" spans="2:33" s="71" customFormat="1">
      <c r="B237" s="77"/>
      <c r="C237" s="78"/>
      <c r="D237" s="78"/>
      <c r="E237" s="78"/>
      <c r="P237" s="80"/>
      <c r="Q237" s="80"/>
      <c r="R237" s="5"/>
      <c r="S237" s="3"/>
      <c r="T237" s="5"/>
      <c r="U237" s="5"/>
      <c r="AF237" s="80"/>
      <c r="AG237" s="80"/>
    </row>
    <row r="238" spans="2:33" s="71" customFormat="1">
      <c r="B238" s="77"/>
      <c r="C238" s="78"/>
      <c r="D238" s="78"/>
      <c r="E238" s="78"/>
      <c r="P238" s="80"/>
      <c r="Q238" s="80"/>
      <c r="R238" s="5"/>
      <c r="S238" s="3"/>
      <c r="T238" s="5"/>
      <c r="U238" s="5"/>
      <c r="AF238" s="80"/>
      <c r="AG238" s="80"/>
    </row>
    <row r="239" spans="2:33" s="71" customFormat="1">
      <c r="B239" s="77"/>
      <c r="C239" s="78"/>
      <c r="D239" s="78"/>
      <c r="E239" s="78"/>
      <c r="P239" s="80"/>
      <c r="Q239" s="80"/>
      <c r="R239" s="5"/>
      <c r="S239" s="3"/>
      <c r="T239" s="5"/>
      <c r="U239" s="5"/>
      <c r="AF239" s="80"/>
      <c r="AG239" s="80"/>
    </row>
    <row r="240" spans="2:33" s="71" customFormat="1">
      <c r="B240" s="77"/>
      <c r="C240" s="78"/>
      <c r="D240" s="78"/>
      <c r="E240" s="78"/>
      <c r="P240" s="80"/>
      <c r="Q240" s="80"/>
      <c r="R240" s="5"/>
      <c r="S240" s="3"/>
      <c r="T240" s="5"/>
      <c r="U240" s="5"/>
      <c r="AF240" s="80"/>
      <c r="AG240" s="80"/>
    </row>
    <row r="241" spans="2:33" s="71" customFormat="1">
      <c r="B241" s="77"/>
      <c r="C241" s="78"/>
      <c r="D241" s="78"/>
      <c r="E241" s="78"/>
      <c r="P241" s="80"/>
      <c r="Q241" s="80"/>
      <c r="R241" s="5"/>
      <c r="S241" s="3"/>
      <c r="T241" s="5"/>
      <c r="U241" s="5"/>
      <c r="AF241" s="80"/>
      <c r="AG241" s="80"/>
    </row>
    <row r="242" spans="2:33" s="71" customFormat="1">
      <c r="B242" s="77"/>
      <c r="C242" s="78"/>
      <c r="D242" s="78"/>
      <c r="E242" s="78"/>
      <c r="P242" s="80"/>
      <c r="Q242" s="80"/>
      <c r="R242" s="5"/>
      <c r="S242" s="3"/>
      <c r="T242" s="5"/>
      <c r="U242" s="5"/>
      <c r="AF242" s="80"/>
      <c r="AG242" s="80"/>
    </row>
    <row r="243" spans="2:33" s="71" customFormat="1">
      <c r="B243" s="77"/>
      <c r="C243" s="78"/>
      <c r="D243" s="78"/>
      <c r="E243" s="78"/>
      <c r="P243" s="80"/>
      <c r="Q243" s="80"/>
      <c r="R243" s="5"/>
      <c r="S243" s="3"/>
      <c r="T243" s="5"/>
      <c r="U243" s="5"/>
      <c r="AF243" s="80"/>
      <c r="AG243" s="80"/>
    </row>
    <row r="244" spans="2:33" s="71" customFormat="1">
      <c r="B244" s="77"/>
      <c r="C244" s="78"/>
      <c r="D244" s="78"/>
      <c r="E244" s="78"/>
      <c r="P244" s="80"/>
      <c r="Q244" s="80"/>
      <c r="R244" s="5"/>
      <c r="S244" s="3"/>
      <c r="T244" s="5"/>
      <c r="U244" s="5"/>
      <c r="AF244" s="80"/>
      <c r="AG244" s="80"/>
    </row>
    <row r="245" spans="2:33" s="71" customFormat="1">
      <c r="B245" s="77"/>
      <c r="C245" s="78"/>
      <c r="D245" s="78"/>
      <c r="E245" s="78"/>
      <c r="P245" s="80"/>
      <c r="Q245" s="80"/>
      <c r="R245" s="5"/>
      <c r="S245" s="3"/>
      <c r="T245" s="5"/>
      <c r="U245" s="5"/>
      <c r="AF245" s="80"/>
      <c r="AG245" s="80"/>
    </row>
    <row r="246" spans="2:33" s="71" customFormat="1">
      <c r="B246" s="77"/>
      <c r="C246" s="78"/>
      <c r="D246" s="78"/>
      <c r="E246" s="78"/>
      <c r="P246" s="80"/>
      <c r="Q246" s="80"/>
      <c r="R246" s="5"/>
      <c r="S246" s="3"/>
      <c r="T246" s="5"/>
      <c r="U246" s="5"/>
      <c r="AF246" s="80"/>
      <c r="AG246" s="80"/>
    </row>
    <row r="247" spans="2:33" s="71" customFormat="1">
      <c r="B247" s="77"/>
      <c r="C247" s="78"/>
      <c r="D247" s="78"/>
      <c r="E247" s="78"/>
      <c r="P247" s="80"/>
      <c r="Q247" s="80"/>
      <c r="R247" s="5"/>
      <c r="S247" s="3"/>
      <c r="T247" s="5"/>
      <c r="U247" s="5"/>
      <c r="AF247" s="80"/>
      <c r="AG247" s="80"/>
    </row>
    <row r="248" spans="2:33" s="71" customFormat="1">
      <c r="B248" s="77"/>
      <c r="C248" s="78"/>
      <c r="D248" s="78"/>
      <c r="E248" s="78"/>
      <c r="P248" s="80"/>
      <c r="Q248" s="80"/>
      <c r="R248" s="5"/>
      <c r="S248" s="3"/>
      <c r="T248" s="5"/>
      <c r="U248" s="5"/>
      <c r="AF248" s="80"/>
      <c r="AG248" s="80"/>
    </row>
    <row r="249" spans="2:33" s="71" customFormat="1">
      <c r="B249" s="77"/>
      <c r="C249" s="78"/>
      <c r="D249" s="78"/>
      <c r="E249" s="78"/>
      <c r="P249" s="80"/>
      <c r="Q249" s="80"/>
      <c r="R249" s="5"/>
      <c r="S249" s="3"/>
      <c r="T249" s="5"/>
      <c r="U249" s="5"/>
      <c r="AF249" s="80"/>
      <c r="AG249" s="80"/>
    </row>
    <row r="250" spans="2:33" s="71" customFormat="1">
      <c r="B250" s="77"/>
      <c r="C250" s="78"/>
      <c r="D250" s="78"/>
      <c r="E250" s="78"/>
      <c r="P250" s="80"/>
      <c r="Q250" s="80"/>
      <c r="R250" s="5"/>
      <c r="S250" s="3"/>
      <c r="T250" s="5"/>
      <c r="U250" s="5"/>
      <c r="AF250" s="80"/>
      <c r="AG250" s="80"/>
    </row>
    <row r="251" spans="2:33" s="71" customFormat="1">
      <c r="B251" s="77"/>
      <c r="C251" s="78"/>
      <c r="D251" s="78"/>
      <c r="E251" s="78"/>
      <c r="P251" s="80"/>
      <c r="Q251" s="80"/>
      <c r="R251" s="5"/>
      <c r="S251" s="3"/>
      <c r="T251" s="5"/>
      <c r="U251" s="5"/>
      <c r="AF251" s="80"/>
      <c r="AG251" s="80"/>
    </row>
    <row r="252" spans="2:33" s="71" customFormat="1">
      <c r="B252" s="77"/>
      <c r="C252" s="78"/>
      <c r="D252" s="78"/>
      <c r="E252" s="78"/>
      <c r="P252" s="80"/>
      <c r="Q252" s="80"/>
      <c r="R252" s="5"/>
      <c r="S252" s="3"/>
      <c r="T252" s="5"/>
      <c r="U252" s="5"/>
      <c r="AF252" s="80"/>
      <c r="AG252" s="80"/>
    </row>
    <row r="253" spans="2:33" s="71" customFormat="1">
      <c r="B253" s="77"/>
      <c r="C253" s="78"/>
      <c r="D253" s="78"/>
      <c r="E253" s="78"/>
      <c r="P253" s="80"/>
      <c r="Q253" s="80"/>
      <c r="R253" s="5"/>
      <c r="S253" s="3"/>
      <c r="T253" s="5"/>
      <c r="U253" s="5"/>
      <c r="AF253" s="80"/>
      <c r="AG253" s="80"/>
    </row>
    <row r="254" spans="2:33" s="71" customFormat="1">
      <c r="B254" s="77"/>
      <c r="C254" s="78"/>
      <c r="D254" s="78"/>
      <c r="E254" s="78"/>
      <c r="P254" s="80"/>
      <c r="Q254" s="80"/>
      <c r="R254" s="5"/>
      <c r="S254" s="3"/>
      <c r="T254" s="5"/>
      <c r="U254" s="5"/>
      <c r="AF254" s="80"/>
      <c r="AG254" s="80"/>
    </row>
    <row r="255" spans="2:33" s="71" customFormat="1">
      <c r="B255" s="77"/>
      <c r="C255" s="78"/>
      <c r="D255" s="78"/>
      <c r="E255" s="78"/>
      <c r="P255" s="80"/>
      <c r="Q255" s="80"/>
      <c r="R255" s="5"/>
      <c r="S255" s="3"/>
      <c r="T255" s="5"/>
      <c r="U255" s="5"/>
      <c r="AF255" s="80"/>
      <c r="AG255" s="80"/>
    </row>
    <row r="256" spans="2:33" s="71" customFormat="1">
      <c r="B256" s="77"/>
      <c r="C256" s="78"/>
      <c r="D256" s="78"/>
      <c r="E256" s="78"/>
      <c r="P256" s="80"/>
      <c r="Q256" s="80"/>
      <c r="R256" s="5"/>
      <c r="S256" s="3"/>
      <c r="T256" s="5"/>
      <c r="U256" s="5"/>
      <c r="AF256" s="80"/>
      <c r="AG256" s="80"/>
    </row>
    <row r="257" spans="2:33" s="71" customFormat="1">
      <c r="B257" s="77"/>
      <c r="C257" s="78"/>
      <c r="D257" s="78"/>
      <c r="E257" s="78"/>
      <c r="P257" s="80"/>
      <c r="Q257" s="80"/>
      <c r="R257" s="5"/>
      <c r="S257" s="3"/>
      <c r="T257" s="5"/>
      <c r="U257" s="5"/>
      <c r="AF257" s="80"/>
      <c r="AG257" s="80"/>
    </row>
    <row r="258" spans="2:33" s="71" customFormat="1">
      <c r="B258" s="77"/>
      <c r="C258" s="78"/>
      <c r="D258" s="78"/>
      <c r="E258" s="78"/>
      <c r="P258" s="80"/>
      <c r="Q258" s="80"/>
      <c r="R258" s="5"/>
      <c r="S258" s="3"/>
      <c r="T258" s="5"/>
      <c r="U258" s="5"/>
      <c r="AF258" s="80"/>
      <c r="AG258" s="80"/>
    </row>
    <row r="259" spans="2:33" s="71" customFormat="1">
      <c r="B259" s="77"/>
      <c r="C259" s="78"/>
      <c r="D259" s="78"/>
      <c r="E259" s="78"/>
      <c r="P259" s="80"/>
      <c r="Q259" s="80"/>
      <c r="R259" s="5"/>
      <c r="S259" s="3"/>
      <c r="T259" s="5"/>
      <c r="U259" s="5"/>
      <c r="AF259" s="80"/>
      <c r="AG259" s="80"/>
    </row>
    <row r="260" spans="2:33" s="71" customFormat="1">
      <c r="B260" s="77"/>
      <c r="C260" s="78"/>
      <c r="D260" s="78"/>
      <c r="E260" s="78"/>
      <c r="P260" s="80"/>
      <c r="Q260" s="80"/>
      <c r="R260" s="5"/>
      <c r="S260" s="3"/>
      <c r="T260" s="5"/>
      <c r="U260" s="5"/>
      <c r="AF260" s="80"/>
      <c r="AG260" s="80"/>
    </row>
    <row r="261" spans="2:33" s="71" customFormat="1">
      <c r="B261" s="77"/>
      <c r="C261" s="78"/>
      <c r="D261" s="78"/>
      <c r="E261" s="78"/>
      <c r="P261" s="80"/>
      <c r="Q261" s="80"/>
      <c r="R261" s="5"/>
      <c r="S261" s="3"/>
      <c r="T261" s="5"/>
      <c r="U261" s="5"/>
      <c r="AF261" s="80"/>
      <c r="AG261" s="80"/>
    </row>
    <row r="262" spans="2:33" s="71" customFormat="1">
      <c r="B262" s="77"/>
      <c r="C262" s="78"/>
      <c r="D262" s="78"/>
      <c r="E262" s="78"/>
      <c r="P262" s="80"/>
      <c r="Q262" s="80"/>
      <c r="R262" s="5"/>
      <c r="S262" s="3"/>
      <c r="T262" s="5"/>
      <c r="U262" s="5"/>
      <c r="AF262" s="80"/>
      <c r="AG262" s="80"/>
    </row>
    <row r="263" spans="2:33" s="71" customFormat="1">
      <c r="B263" s="77"/>
      <c r="C263" s="78"/>
      <c r="D263" s="78"/>
      <c r="E263" s="78"/>
      <c r="P263" s="80"/>
      <c r="Q263" s="80"/>
      <c r="R263" s="5"/>
      <c r="S263" s="3"/>
      <c r="T263" s="5"/>
      <c r="U263" s="5"/>
      <c r="AF263" s="80"/>
      <c r="AG263" s="80"/>
    </row>
    <row r="264" spans="2:33" s="71" customFormat="1">
      <c r="B264" s="77"/>
      <c r="C264" s="78"/>
      <c r="D264" s="78"/>
      <c r="E264" s="78"/>
      <c r="P264" s="80"/>
      <c r="Q264" s="80"/>
      <c r="R264" s="5"/>
      <c r="S264" s="3"/>
      <c r="T264" s="5"/>
      <c r="U264" s="5"/>
      <c r="AF264" s="80"/>
      <c r="AG264" s="80"/>
    </row>
    <row r="265" spans="2:33" s="71" customFormat="1">
      <c r="B265" s="77"/>
      <c r="C265" s="78"/>
      <c r="D265" s="78"/>
      <c r="E265" s="78"/>
      <c r="P265" s="80"/>
      <c r="Q265" s="80"/>
      <c r="R265" s="5"/>
      <c r="S265" s="3"/>
      <c r="T265" s="5"/>
      <c r="U265" s="5"/>
      <c r="AF265" s="80"/>
      <c r="AG265" s="80"/>
    </row>
    <row r="266" spans="2:33" s="71" customFormat="1">
      <c r="B266" s="77"/>
      <c r="C266" s="78"/>
      <c r="D266" s="78"/>
      <c r="E266" s="78"/>
      <c r="P266" s="80"/>
      <c r="Q266" s="80"/>
      <c r="R266" s="5"/>
      <c r="S266" s="3"/>
      <c r="T266" s="5"/>
      <c r="U266" s="5"/>
      <c r="AF266" s="80"/>
      <c r="AG266" s="80"/>
    </row>
    <row r="267" spans="2:33" s="71" customFormat="1">
      <c r="B267" s="77"/>
      <c r="C267" s="78"/>
      <c r="D267" s="78"/>
      <c r="E267" s="78"/>
      <c r="P267" s="80"/>
      <c r="Q267" s="80"/>
      <c r="R267" s="5"/>
      <c r="S267" s="3"/>
      <c r="T267" s="5"/>
      <c r="U267" s="5"/>
      <c r="AF267" s="80"/>
      <c r="AG267" s="80"/>
    </row>
    <row r="268" spans="2:33" s="71" customFormat="1">
      <c r="B268" s="77"/>
      <c r="C268" s="78"/>
      <c r="D268" s="78"/>
      <c r="E268" s="78"/>
      <c r="P268" s="80"/>
      <c r="Q268" s="80"/>
      <c r="R268" s="5"/>
      <c r="S268" s="3"/>
      <c r="T268" s="5"/>
      <c r="U268" s="5"/>
      <c r="AF268" s="80"/>
      <c r="AG268" s="80"/>
    </row>
    <row r="269" spans="2:33" s="71" customFormat="1">
      <c r="B269" s="77"/>
      <c r="C269" s="78"/>
      <c r="D269" s="78"/>
      <c r="E269" s="78"/>
      <c r="P269" s="80"/>
      <c r="Q269" s="80"/>
      <c r="R269" s="5"/>
      <c r="S269" s="3"/>
      <c r="T269" s="5"/>
      <c r="U269" s="5"/>
      <c r="AF269" s="80"/>
      <c r="AG269" s="80"/>
    </row>
    <row r="270" spans="2:33" s="71" customFormat="1">
      <c r="B270" s="77"/>
      <c r="C270" s="78"/>
      <c r="D270" s="78"/>
      <c r="E270" s="78"/>
      <c r="P270" s="80"/>
      <c r="Q270" s="80"/>
      <c r="R270" s="5"/>
      <c r="S270" s="3"/>
      <c r="T270" s="5"/>
      <c r="U270" s="5"/>
      <c r="AF270" s="80"/>
      <c r="AG270" s="80"/>
    </row>
    <row r="271" spans="2:33" s="71" customFormat="1">
      <c r="B271" s="77"/>
      <c r="C271" s="78"/>
      <c r="D271" s="78"/>
      <c r="E271" s="78"/>
      <c r="P271" s="80"/>
      <c r="Q271" s="80"/>
      <c r="R271" s="5"/>
      <c r="S271" s="3"/>
      <c r="T271" s="5"/>
      <c r="U271" s="5"/>
      <c r="AF271" s="80"/>
      <c r="AG271" s="80"/>
    </row>
    <row r="272" spans="2:33" s="71" customFormat="1">
      <c r="B272" s="77"/>
      <c r="C272" s="78"/>
      <c r="D272" s="78"/>
      <c r="E272" s="78"/>
      <c r="P272" s="80"/>
      <c r="Q272" s="80"/>
      <c r="R272" s="5"/>
      <c r="S272" s="3"/>
      <c r="T272" s="5"/>
      <c r="U272" s="5"/>
      <c r="AF272" s="80"/>
      <c r="AG272" s="80"/>
    </row>
    <row r="273" spans="2:35" s="71" customFormat="1">
      <c r="B273" s="77"/>
      <c r="C273" s="78"/>
      <c r="D273" s="78"/>
      <c r="E273" s="78"/>
      <c r="P273" s="80"/>
      <c r="Q273" s="80"/>
      <c r="R273" s="5"/>
      <c r="S273" s="3"/>
      <c r="T273" s="5"/>
      <c r="U273" s="5"/>
      <c r="AF273" s="80"/>
      <c r="AG273" s="80"/>
    </row>
    <row r="274" spans="2:35" s="71" customFormat="1">
      <c r="B274" s="77"/>
      <c r="C274" s="78"/>
      <c r="D274" s="78"/>
      <c r="E274" s="78"/>
      <c r="P274" s="80"/>
      <c r="Q274" s="80"/>
      <c r="R274" s="5"/>
      <c r="S274" s="3"/>
      <c r="T274" s="5"/>
      <c r="U274" s="5"/>
      <c r="AF274" s="80"/>
      <c r="AG274" s="80"/>
    </row>
    <row r="275" spans="2:35" s="71" customFormat="1">
      <c r="B275" s="77"/>
      <c r="C275" s="78"/>
      <c r="D275" s="78"/>
      <c r="E275" s="78"/>
      <c r="P275" s="80"/>
      <c r="Q275" s="80"/>
      <c r="R275" s="5"/>
      <c r="S275" s="3"/>
      <c r="T275" s="5"/>
      <c r="U275" s="5"/>
      <c r="AF275" s="80"/>
      <c r="AG275" s="80"/>
    </row>
    <row r="276" spans="2:35" s="71" customFormat="1">
      <c r="B276" s="77"/>
      <c r="C276" s="78"/>
      <c r="D276" s="78"/>
      <c r="E276" s="78"/>
      <c r="P276" s="80"/>
      <c r="Q276" s="80"/>
      <c r="R276" s="5"/>
      <c r="S276" s="3"/>
      <c r="T276" s="5"/>
      <c r="U276" s="5"/>
      <c r="AF276" s="80"/>
      <c r="AG276" s="80"/>
    </row>
    <row r="277" spans="2:35" s="71" customFormat="1">
      <c r="B277" s="77"/>
      <c r="C277" s="78"/>
      <c r="D277" s="78"/>
      <c r="E277" s="78"/>
      <c r="P277" s="80"/>
      <c r="Q277" s="80"/>
      <c r="R277" s="5"/>
      <c r="S277" s="3"/>
      <c r="T277" s="5"/>
      <c r="U277" s="5"/>
      <c r="AF277" s="80"/>
      <c r="AG277" s="80"/>
    </row>
    <row r="278" spans="2:35" s="71" customFormat="1">
      <c r="B278" s="77"/>
      <c r="C278" s="78"/>
      <c r="D278" s="78"/>
      <c r="E278" s="78"/>
      <c r="P278" s="80"/>
      <c r="Q278" s="80"/>
      <c r="R278" s="5"/>
      <c r="S278" s="3"/>
      <c r="T278" s="5"/>
      <c r="U278" s="5"/>
      <c r="AF278" s="80"/>
      <c r="AG278" s="80"/>
    </row>
    <row r="279" spans="2:35" s="71" customFormat="1">
      <c r="B279" s="77"/>
      <c r="C279" s="78"/>
      <c r="D279" s="78"/>
      <c r="E279" s="78"/>
      <c r="P279" s="80"/>
      <c r="Q279" s="80"/>
      <c r="R279" s="5"/>
      <c r="S279" s="3"/>
      <c r="T279" s="5"/>
      <c r="U279" s="5"/>
      <c r="AF279" s="80"/>
      <c r="AG279" s="80"/>
    </row>
    <row r="280" spans="2:35" s="71" customFormat="1">
      <c r="B280" s="77"/>
      <c r="C280" s="78"/>
      <c r="D280" s="78"/>
      <c r="E280" s="78"/>
      <c r="P280" s="80"/>
      <c r="Q280" s="80"/>
      <c r="R280" s="5"/>
      <c r="S280" s="3"/>
      <c r="T280" s="5"/>
      <c r="U280" s="5"/>
      <c r="AF280" s="80"/>
      <c r="AG280" s="80"/>
    </row>
    <row r="281" spans="2:35" s="71" customFormat="1">
      <c r="B281" s="77"/>
      <c r="C281" s="78"/>
      <c r="D281" s="78"/>
      <c r="E281" s="78"/>
      <c r="P281" s="80"/>
      <c r="Q281" s="80"/>
      <c r="R281" s="5"/>
      <c r="S281" s="3"/>
      <c r="T281" s="5"/>
      <c r="U281" s="5"/>
      <c r="AF281" s="80"/>
      <c r="AG281" s="80"/>
    </row>
    <row r="282" spans="2:35" s="71" customFormat="1">
      <c r="B282" s="77"/>
      <c r="C282" s="78"/>
      <c r="D282" s="78"/>
      <c r="E282" s="78"/>
      <c r="P282" s="80"/>
      <c r="Q282" s="80"/>
      <c r="R282" s="5"/>
      <c r="S282" s="3"/>
      <c r="T282" s="5"/>
      <c r="U282" s="5"/>
      <c r="AF282" s="80"/>
      <c r="AG282" s="80"/>
    </row>
    <row r="283" spans="2:35" s="71" customFormat="1">
      <c r="B283" s="77"/>
      <c r="C283" s="78"/>
      <c r="D283" s="78"/>
      <c r="E283" s="78"/>
      <c r="P283" s="80"/>
      <c r="Q283" s="80"/>
      <c r="R283" s="5"/>
      <c r="S283" s="3"/>
      <c r="T283" s="5"/>
      <c r="U283" s="5"/>
      <c r="AF283" s="80"/>
      <c r="AG283" s="80"/>
    </row>
    <row r="284" spans="2:35" s="71" customFormat="1">
      <c r="B284" s="77"/>
      <c r="C284" s="78"/>
      <c r="D284" s="78"/>
      <c r="E284" s="78"/>
      <c r="P284" s="80"/>
      <c r="Q284" s="80"/>
      <c r="R284" s="5"/>
      <c r="S284" s="3"/>
      <c r="T284" s="5"/>
      <c r="U284" s="5"/>
      <c r="AF284" s="80"/>
      <c r="AG284" s="80"/>
    </row>
    <row r="285" spans="2:35">
      <c r="AI285" s="3"/>
    </row>
    <row r="286" spans="2:35">
      <c r="AI286" s="3"/>
    </row>
    <row r="287" spans="2:35">
      <c r="AI287" s="3"/>
    </row>
    <row r="288" spans="2:35">
      <c r="AI288" s="3"/>
    </row>
    <row r="289" spans="35:35">
      <c r="AI289" s="3"/>
    </row>
    <row r="290" spans="35:35">
      <c r="AI290" s="3"/>
    </row>
    <row r="291" spans="35:35">
      <c r="AI291" s="3"/>
    </row>
    <row r="292" spans="35:35">
      <c r="AI292" s="3"/>
    </row>
    <row r="293" spans="35:35">
      <c r="AI293" s="3"/>
    </row>
    <row r="294" spans="35:35">
      <c r="AI294" s="3"/>
    </row>
    <row r="295" spans="35:35">
      <c r="AI295" s="3"/>
    </row>
    <row r="296" spans="35:35">
      <c r="AI296" s="3"/>
    </row>
    <row r="297" spans="35:35">
      <c r="AI297" s="3"/>
    </row>
    <row r="298" spans="35:35">
      <c r="AI298" s="3"/>
    </row>
    <row r="299" spans="35:35">
      <c r="AI299" s="3"/>
    </row>
    <row r="300" spans="35:35">
      <c r="AI300" s="3"/>
    </row>
    <row r="301" spans="35:35">
      <c r="AI301" s="3"/>
    </row>
    <row r="302" spans="35:35">
      <c r="AI302" s="3"/>
    </row>
    <row r="303" spans="35:35">
      <c r="AI303" s="3"/>
    </row>
    <row r="304" spans="35:35">
      <c r="AI304" s="3"/>
    </row>
    <row r="305" spans="35:35">
      <c r="AI305" s="3"/>
    </row>
    <row r="306" spans="35:35">
      <c r="AI306" s="3"/>
    </row>
    <row r="307" spans="35:35">
      <c r="AI307" s="3"/>
    </row>
    <row r="308" spans="35:35">
      <c r="AI308" s="3"/>
    </row>
    <row r="309" spans="35:35">
      <c r="AI309" s="3"/>
    </row>
    <row r="310" spans="35:35">
      <c r="AI310" s="3"/>
    </row>
    <row r="311" spans="35:35">
      <c r="AI311" s="3"/>
    </row>
    <row r="312" spans="35:35">
      <c r="AI312" s="3"/>
    </row>
    <row r="313" spans="35:35">
      <c r="AI313" s="3"/>
    </row>
    <row r="314" spans="35:35">
      <c r="AI314" s="3"/>
    </row>
    <row r="315" spans="35:35">
      <c r="AI315" s="3"/>
    </row>
    <row r="316" spans="35:35">
      <c r="AI316" s="3"/>
    </row>
    <row r="317" spans="35:35">
      <c r="AI317" s="3"/>
    </row>
    <row r="318" spans="35:35">
      <c r="AI318" s="3"/>
    </row>
    <row r="319" spans="35:35">
      <c r="AI319" s="3"/>
    </row>
    <row r="320" spans="35:35">
      <c r="AI320" s="3"/>
    </row>
    <row r="321" spans="35:35">
      <c r="AI321" s="3"/>
    </row>
    <row r="322" spans="35:35">
      <c r="AI322" s="3"/>
    </row>
    <row r="323" spans="35:35">
      <c r="AI323" s="3"/>
    </row>
    <row r="324" spans="35:35">
      <c r="AI324" s="3"/>
    </row>
    <row r="325" spans="35:35">
      <c r="AI325" s="3"/>
    </row>
    <row r="326" spans="35:35">
      <c r="AI326" s="3"/>
    </row>
    <row r="327" spans="35:35">
      <c r="AI327" s="3"/>
    </row>
    <row r="328" spans="35:35">
      <c r="AI328" s="3"/>
    </row>
    <row r="329" spans="35:35">
      <c r="AI329" s="3"/>
    </row>
    <row r="330" spans="35:35">
      <c r="AI330" s="3"/>
    </row>
    <row r="331" spans="35:35">
      <c r="AI331" s="3"/>
    </row>
    <row r="332" spans="35:35">
      <c r="AI332" s="3"/>
    </row>
    <row r="333" spans="35:35">
      <c r="AI333" s="3"/>
    </row>
    <row r="334" spans="35:35">
      <c r="AI334" s="3"/>
    </row>
    <row r="335" spans="35:35">
      <c r="AI335" s="3"/>
    </row>
    <row r="336" spans="35:35">
      <c r="AI336" s="3"/>
    </row>
    <row r="337" spans="35:35">
      <c r="AI337" s="3"/>
    </row>
    <row r="338" spans="35:35">
      <c r="AI338" s="3"/>
    </row>
    <row r="339" spans="35:35">
      <c r="AI339" s="3"/>
    </row>
    <row r="340" spans="35:35">
      <c r="AI340" s="3"/>
    </row>
    <row r="341" spans="35:35">
      <c r="AI341" s="3"/>
    </row>
    <row r="342" spans="35:35">
      <c r="AI342" s="3"/>
    </row>
    <row r="343" spans="35:35">
      <c r="AI343" s="3"/>
    </row>
    <row r="344" spans="35:35">
      <c r="AI344" s="3"/>
    </row>
    <row r="345" spans="35:35">
      <c r="AI345" s="3"/>
    </row>
    <row r="346" spans="35:35">
      <c r="AI346" s="3"/>
    </row>
    <row r="347" spans="35:35">
      <c r="AI347" s="3"/>
    </row>
    <row r="348" spans="35:35">
      <c r="AI348" s="3"/>
    </row>
    <row r="349" spans="35:35">
      <c r="AI349" s="3"/>
    </row>
    <row r="350" spans="35:35">
      <c r="AI350" s="3"/>
    </row>
    <row r="351" spans="35:35">
      <c r="AI351" s="3"/>
    </row>
    <row r="352" spans="35:35">
      <c r="AI352" s="3"/>
    </row>
    <row r="353" spans="35:35">
      <c r="AI353" s="3"/>
    </row>
    <row r="354" spans="35:35">
      <c r="AI354" s="3"/>
    </row>
    <row r="355" spans="35:35">
      <c r="AI355" s="3"/>
    </row>
    <row r="356" spans="35:35">
      <c r="AI356" s="3"/>
    </row>
    <row r="357" spans="35:35">
      <c r="AI357" s="3"/>
    </row>
    <row r="358" spans="35:35">
      <c r="AI358" s="3"/>
    </row>
    <row r="359" spans="35:35">
      <c r="AI359" s="3"/>
    </row>
    <row r="360" spans="35:35">
      <c r="AI360" s="3"/>
    </row>
    <row r="361" spans="35:35">
      <c r="AI361" s="3"/>
    </row>
    <row r="362" spans="35:35">
      <c r="AI362" s="3"/>
    </row>
    <row r="363" spans="35:35">
      <c r="AI363" s="3"/>
    </row>
    <row r="364" spans="35:35">
      <c r="AI364" s="3"/>
    </row>
    <row r="365" spans="35:35">
      <c r="AI365" s="3"/>
    </row>
    <row r="366" spans="35:35">
      <c r="AI366" s="3"/>
    </row>
    <row r="367" spans="35:35">
      <c r="AI367" s="3"/>
    </row>
    <row r="368" spans="35:35">
      <c r="AI368" s="3"/>
    </row>
    <row r="369" spans="35:35">
      <c r="AI369" s="3"/>
    </row>
    <row r="370" spans="35:35">
      <c r="AI370" s="3"/>
    </row>
    <row r="371" spans="35:35">
      <c r="AI371" s="3"/>
    </row>
    <row r="372" spans="35:35">
      <c r="AI372" s="3"/>
    </row>
    <row r="373" spans="35:35">
      <c r="AI373" s="3"/>
    </row>
    <row r="374" spans="35:35">
      <c r="AI374" s="3"/>
    </row>
    <row r="375" spans="35:35">
      <c r="AI375" s="3"/>
    </row>
    <row r="376" spans="35:35">
      <c r="AI376" s="3"/>
    </row>
    <row r="377" spans="35:35">
      <c r="AI377" s="3"/>
    </row>
    <row r="378" spans="35:35">
      <c r="AI378" s="3"/>
    </row>
    <row r="379" spans="35:35">
      <c r="AI379" s="3"/>
    </row>
    <row r="380" spans="35:35">
      <c r="AI380" s="3"/>
    </row>
    <row r="381" spans="35:35">
      <c r="AI381" s="3"/>
    </row>
    <row r="382" spans="35:35">
      <c r="AI382" s="3"/>
    </row>
    <row r="383" spans="35:35">
      <c r="AI383" s="3"/>
    </row>
    <row r="384" spans="35:35">
      <c r="AI384" s="3"/>
    </row>
    <row r="385" spans="35:35">
      <c r="AI385" s="3"/>
    </row>
    <row r="386" spans="35:35">
      <c r="AI386" s="3"/>
    </row>
    <row r="387" spans="35:35">
      <c r="AI387" s="3"/>
    </row>
    <row r="388" spans="35:35">
      <c r="AI388" s="3"/>
    </row>
    <row r="389" spans="35:35">
      <c r="AI389" s="3"/>
    </row>
    <row r="390" spans="35:35">
      <c r="AI390" s="3"/>
    </row>
    <row r="391" spans="35:35">
      <c r="AI391" s="3"/>
    </row>
    <row r="392" spans="35:35">
      <c r="AI392" s="3"/>
    </row>
    <row r="393" spans="35:35">
      <c r="AI393" s="3"/>
    </row>
    <row r="394" spans="35:35">
      <c r="AI394" s="3"/>
    </row>
    <row r="395" spans="35:35">
      <c r="AI395" s="3"/>
    </row>
    <row r="396" spans="35:35">
      <c r="AI396" s="3"/>
    </row>
    <row r="397" spans="35:35">
      <c r="AI397" s="3"/>
    </row>
    <row r="398" spans="35:35">
      <c r="AI398" s="3"/>
    </row>
    <row r="399" spans="35:35">
      <c r="AI399" s="3"/>
    </row>
    <row r="400" spans="35:35">
      <c r="AI400" s="3"/>
    </row>
    <row r="401" spans="35:35">
      <c r="AI401" s="3"/>
    </row>
    <row r="402" spans="35:35">
      <c r="AI402" s="3"/>
    </row>
    <row r="403" spans="35:35">
      <c r="AI403" s="3"/>
    </row>
    <row r="404" spans="35:35">
      <c r="AI404" s="3"/>
    </row>
    <row r="405" spans="35:35">
      <c r="AI405" s="3"/>
    </row>
    <row r="406" spans="35:35">
      <c r="AI406" s="3"/>
    </row>
    <row r="407" spans="35:35">
      <c r="AI407" s="3"/>
    </row>
    <row r="408" spans="35:35">
      <c r="AI408" s="3"/>
    </row>
    <row r="409" spans="35:35">
      <c r="AI409" s="3"/>
    </row>
    <row r="410" spans="35:35">
      <c r="AI410" s="3"/>
    </row>
    <row r="411" spans="35:35">
      <c r="AI411" s="3"/>
    </row>
    <row r="412" spans="35:35">
      <c r="AI412" s="3"/>
    </row>
    <row r="413" spans="35:35">
      <c r="AI413" s="3"/>
    </row>
    <row r="414" spans="35:35">
      <c r="AI414" s="3"/>
    </row>
    <row r="415" spans="35:35">
      <c r="AI415" s="3"/>
    </row>
    <row r="416" spans="35:35">
      <c r="AI416" s="3"/>
    </row>
    <row r="417" spans="35:35">
      <c r="AI417" s="3"/>
    </row>
    <row r="418" spans="35:35">
      <c r="AI418" s="3"/>
    </row>
    <row r="419" spans="35:35">
      <c r="AI419" s="3"/>
    </row>
    <row r="420" spans="35:35">
      <c r="AI420" s="3"/>
    </row>
    <row r="421" spans="35:35">
      <c r="AI421" s="3"/>
    </row>
    <row r="422" spans="35:35">
      <c r="AI422" s="3"/>
    </row>
    <row r="423" spans="35:35">
      <c r="AI423" s="3"/>
    </row>
    <row r="424" spans="35:35">
      <c r="AI424" s="3"/>
    </row>
    <row r="425" spans="35:35">
      <c r="AI425" s="3"/>
    </row>
    <row r="426" spans="35:35">
      <c r="AI426" s="3"/>
    </row>
    <row r="427" spans="35:35">
      <c r="AI427" s="3"/>
    </row>
    <row r="428" spans="35:35">
      <c r="AI428" s="3"/>
    </row>
    <row r="429" spans="35:35">
      <c r="AI429" s="3"/>
    </row>
    <row r="430" spans="35:35">
      <c r="AI430" s="3"/>
    </row>
    <row r="431" spans="35:35">
      <c r="AI431" s="3"/>
    </row>
    <row r="432" spans="35:35">
      <c r="AI432" s="3"/>
    </row>
    <row r="433" spans="35:35">
      <c r="AI433" s="3"/>
    </row>
    <row r="434" spans="35:35">
      <c r="AI434" s="3"/>
    </row>
    <row r="435" spans="35:35">
      <c r="AI435" s="3"/>
    </row>
    <row r="436" spans="35:35">
      <c r="AI436" s="3"/>
    </row>
    <row r="437" spans="35:35">
      <c r="AI437" s="3"/>
    </row>
    <row r="438" spans="35:35">
      <c r="AI438" s="3"/>
    </row>
    <row r="439" spans="35:35">
      <c r="AI439" s="3"/>
    </row>
    <row r="440" spans="35:35">
      <c r="AI440" s="3"/>
    </row>
    <row r="441" spans="35:35">
      <c r="AI441" s="3"/>
    </row>
    <row r="442" spans="35:35">
      <c r="AI442" s="3"/>
    </row>
    <row r="443" spans="35:35">
      <c r="AI443" s="3"/>
    </row>
    <row r="444" spans="35:35">
      <c r="AI444" s="3"/>
    </row>
    <row r="445" spans="35:35">
      <c r="AI445" s="3"/>
    </row>
    <row r="446" spans="35:35">
      <c r="AI446" s="3"/>
    </row>
    <row r="447" spans="35:35">
      <c r="AI447" s="3"/>
    </row>
    <row r="448" spans="35:35">
      <c r="AI448" s="3"/>
    </row>
    <row r="449" spans="35:35">
      <c r="AI449" s="3"/>
    </row>
    <row r="450" spans="35:35">
      <c r="AI450" s="3"/>
    </row>
    <row r="451" spans="35:35">
      <c r="AI451" s="3"/>
    </row>
    <row r="452" spans="35:35">
      <c r="AI452" s="3"/>
    </row>
    <row r="453" spans="35:35">
      <c r="AI453" s="3"/>
    </row>
    <row r="454" spans="35:35">
      <c r="AI454" s="3"/>
    </row>
    <row r="455" spans="35:35">
      <c r="AI455" s="3"/>
    </row>
    <row r="456" spans="35:35">
      <c r="AI456" s="3"/>
    </row>
    <row r="457" spans="35:35">
      <c r="AI457" s="3"/>
    </row>
    <row r="458" spans="35:35">
      <c r="AI458" s="3"/>
    </row>
    <row r="459" spans="35:35">
      <c r="AI459" s="3"/>
    </row>
    <row r="460" spans="35:35">
      <c r="AI460" s="3"/>
    </row>
    <row r="461" spans="35:35">
      <c r="AI461" s="3"/>
    </row>
    <row r="462" spans="35:35">
      <c r="AI462" s="3"/>
    </row>
    <row r="463" spans="35:35">
      <c r="AI463" s="3"/>
    </row>
    <row r="464" spans="35:35">
      <c r="AI464" s="3"/>
    </row>
    <row r="465" spans="35:35">
      <c r="AI465" s="3"/>
    </row>
    <row r="466" spans="35:35">
      <c r="AI466" s="3"/>
    </row>
    <row r="467" spans="35:35">
      <c r="AI467" s="3"/>
    </row>
    <row r="468" spans="35:35">
      <c r="AI468" s="3"/>
    </row>
    <row r="469" spans="35:35">
      <c r="AI469" s="3"/>
    </row>
    <row r="470" spans="35:35">
      <c r="AI470" s="3"/>
    </row>
    <row r="471" spans="35:35">
      <c r="AI471" s="3"/>
    </row>
    <row r="472" spans="35:35">
      <c r="AI472" s="3"/>
    </row>
    <row r="473" spans="35:35">
      <c r="AI473" s="3"/>
    </row>
    <row r="474" spans="35:35">
      <c r="AI474" s="3"/>
    </row>
    <row r="475" spans="35:35">
      <c r="AI475" s="3"/>
    </row>
    <row r="476" spans="35:35">
      <c r="AI476" s="3"/>
    </row>
    <row r="477" spans="35:35">
      <c r="AI477" s="3"/>
    </row>
    <row r="478" spans="35:35">
      <c r="AI478" s="3"/>
    </row>
    <row r="479" spans="35:35">
      <c r="AI479" s="3"/>
    </row>
    <row r="480" spans="35:35">
      <c r="AI480" s="3"/>
    </row>
    <row r="481" spans="35:35">
      <c r="AI481" s="3"/>
    </row>
    <row r="482" spans="35:35">
      <c r="AI482" s="3"/>
    </row>
    <row r="483" spans="35:35">
      <c r="AI483" s="3"/>
    </row>
    <row r="484" spans="35:35">
      <c r="AI484" s="3"/>
    </row>
    <row r="485" spans="35:35">
      <c r="AI485" s="3"/>
    </row>
    <row r="486" spans="35:35">
      <c r="AI486" s="3"/>
    </row>
    <row r="487" spans="35:35">
      <c r="AI487" s="3"/>
    </row>
    <row r="488" spans="35:35">
      <c r="AI488" s="3"/>
    </row>
    <row r="489" spans="35:35">
      <c r="AI489" s="3"/>
    </row>
    <row r="490" spans="35:35">
      <c r="AI490" s="3"/>
    </row>
    <row r="491" spans="35:35">
      <c r="AI491" s="3"/>
    </row>
    <row r="492" spans="35:35">
      <c r="AI492" s="3"/>
    </row>
    <row r="493" spans="35:35">
      <c r="AI493" s="3"/>
    </row>
    <row r="494" spans="35:35">
      <c r="AI494" s="3"/>
    </row>
    <row r="495" spans="35:35">
      <c r="AI495" s="3"/>
    </row>
    <row r="496" spans="35:35">
      <c r="AI496" s="3"/>
    </row>
    <row r="497" spans="35:35">
      <c r="AI497" s="3"/>
    </row>
    <row r="498" spans="35:35">
      <c r="AI498" s="3"/>
    </row>
    <row r="499" spans="35:35">
      <c r="AI499" s="3"/>
    </row>
    <row r="500" spans="35:35">
      <c r="AI500" s="3"/>
    </row>
    <row r="501" spans="35:35">
      <c r="AI501" s="3"/>
    </row>
    <row r="502" spans="35:35">
      <c r="AI502" s="3"/>
    </row>
    <row r="503" spans="35:35">
      <c r="AI503" s="3"/>
    </row>
    <row r="504" spans="35:35">
      <c r="AI504" s="3"/>
    </row>
    <row r="505" spans="35:35">
      <c r="AI505" s="3"/>
    </row>
    <row r="506" spans="35:35">
      <c r="AI506" s="3"/>
    </row>
    <row r="507" spans="35:35">
      <c r="AI507" s="3"/>
    </row>
    <row r="508" spans="35:35">
      <c r="AI508" s="3"/>
    </row>
    <row r="509" spans="35:35">
      <c r="AI509" s="3"/>
    </row>
    <row r="510" spans="35:35">
      <c r="AI510" s="3"/>
    </row>
    <row r="511" spans="35:35">
      <c r="AI511" s="3"/>
    </row>
    <row r="512" spans="35:35">
      <c r="AI512" s="3"/>
    </row>
    <row r="513" spans="35:35">
      <c r="AI513" s="3"/>
    </row>
    <row r="514" spans="35:35">
      <c r="AI514" s="3"/>
    </row>
    <row r="515" spans="35:35">
      <c r="AI515" s="3"/>
    </row>
    <row r="516" spans="35:35">
      <c r="AI516" s="3"/>
    </row>
    <row r="517" spans="35:35">
      <c r="AI517" s="3"/>
    </row>
    <row r="518" spans="35:35">
      <c r="AI518" s="3"/>
    </row>
    <row r="519" spans="35:35">
      <c r="AI519" s="3"/>
    </row>
    <row r="520" spans="35:35">
      <c r="AI520" s="3"/>
    </row>
    <row r="521" spans="35:35">
      <c r="AI521" s="3"/>
    </row>
    <row r="522" spans="35:35">
      <c r="AI522" s="3"/>
    </row>
    <row r="523" spans="35:35">
      <c r="AI523" s="3"/>
    </row>
    <row r="524" spans="35:35">
      <c r="AI524" s="3"/>
    </row>
    <row r="525" spans="35:35">
      <c r="AI525" s="3"/>
    </row>
    <row r="526" spans="35:35">
      <c r="AI526" s="3"/>
    </row>
    <row r="527" spans="35:35">
      <c r="AI527" s="3"/>
    </row>
    <row r="528" spans="35:35">
      <c r="AI528" s="3"/>
    </row>
    <row r="529" spans="35:35">
      <c r="AI529" s="3"/>
    </row>
    <row r="530" spans="35:35">
      <c r="AI530" s="3"/>
    </row>
    <row r="531" spans="35:35">
      <c r="AI531" s="3"/>
    </row>
    <row r="532" spans="35:35">
      <c r="AI532" s="3"/>
    </row>
    <row r="533" spans="35:35">
      <c r="AI533" s="3"/>
    </row>
    <row r="534" spans="35:35">
      <c r="AI534" s="3"/>
    </row>
    <row r="535" spans="35:35">
      <c r="AI535" s="3"/>
    </row>
    <row r="536" spans="35:35">
      <c r="AI536" s="3"/>
    </row>
    <row r="537" spans="35:35">
      <c r="AI537" s="3"/>
    </row>
    <row r="538" spans="35:35">
      <c r="AI538" s="3"/>
    </row>
    <row r="539" spans="35:35">
      <c r="AI539" s="3"/>
    </row>
    <row r="540" spans="35:35">
      <c r="AI540" s="3"/>
    </row>
    <row r="541" spans="35:35">
      <c r="AI541" s="3"/>
    </row>
    <row r="542" spans="35:35">
      <c r="AI542" s="3"/>
    </row>
    <row r="543" spans="35:35">
      <c r="AI543" s="3"/>
    </row>
    <row r="544" spans="35:35">
      <c r="AI544" s="3"/>
    </row>
    <row r="545" spans="35:35">
      <c r="AI545" s="3"/>
    </row>
    <row r="546" spans="35:35">
      <c r="AI546" s="3"/>
    </row>
    <row r="547" spans="35:35">
      <c r="AI547" s="3"/>
    </row>
    <row r="548" spans="35:35">
      <c r="AI548" s="3"/>
    </row>
    <row r="549" spans="35:35">
      <c r="AI549" s="3"/>
    </row>
    <row r="550" spans="35:35">
      <c r="AI550" s="3"/>
    </row>
    <row r="551" spans="35:35">
      <c r="AI551" s="3"/>
    </row>
    <row r="552" spans="35:35">
      <c r="AI552" s="3"/>
    </row>
    <row r="553" spans="35:35">
      <c r="AI553" s="3"/>
    </row>
    <row r="554" spans="35:35">
      <c r="AI554" s="3"/>
    </row>
    <row r="555" spans="35:35">
      <c r="AI555" s="3"/>
    </row>
    <row r="556" spans="35:35">
      <c r="AI556" s="3"/>
    </row>
    <row r="557" spans="35:35">
      <c r="AI557" s="3"/>
    </row>
    <row r="558" spans="35:35">
      <c r="AI558" s="3"/>
    </row>
    <row r="559" spans="35:35">
      <c r="AI559" s="3"/>
    </row>
    <row r="560" spans="35:35">
      <c r="AI560" s="3"/>
    </row>
    <row r="561" spans="35:35">
      <c r="AI561" s="3"/>
    </row>
    <row r="562" spans="35:35">
      <c r="AI562" s="3"/>
    </row>
    <row r="563" spans="35:35">
      <c r="AI563" s="3"/>
    </row>
    <row r="564" spans="35:35">
      <c r="AI564" s="3"/>
    </row>
    <row r="565" spans="35:35">
      <c r="AI565" s="3"/>
    </row>
    <row r="566" spans="35:35">
      <c r="AI566" s="3"/>
    </row>
    <row r="567" spans="35:35">
      <c r="AI567" s="3"/>
    </row>
    <row r="568" spans="35:35">
      <c r="AI568" s="3"/>
    </row>
    <row r="569" spans="35:35">
      <c r="AI569" s="3"/>
    </row>
    <row r="570" spans="35:35">
      <c r="AI570" s="3"/>
    </row>
    <row r="571" spans="35:35">
      <c r="AI571" s="3"/>
    </row>
    <row r="572" spans="35:35">
      <c r="AI572" s="3"/>
    </row>
    <row r="573" spans="35:35">
      <c r="AI573" s="3"/>
    </row>
    <row r="574" spans="35:35">
      <c r="AI574" s="3"/>
    </row>
    <row r="575" spans="35:35">
      <c r="AI575" s="3"/>
    </row>
    <row r="576" spans="35:35">
      <c r="AI576" s="3"/>
    </row>
    <row r="577" spans="35:35">
      <c r="AI577" s="3"/>
    </row>
    <row r="578" spans="35:35">
      <c r="AI578" s="3"/>
    </row>
    <row r="579" spans="35:35">
      <c r="AI579" s="3"/>
    </row>
    <row r="580" spans="35:35">
      <c r="AI580" s="3"/>
    </row>
    <row r="581" spans="35:35">
      <c r="AI581" s="3"/>
    </row>
    <row r="582" spans="35:35">
      <c r="AI582" s="3"/>
    </row>
    <row r="583" spans="35:35">
      <c r="AI583" s="3"/>
    </row>
    <row r="584" spans="35:35">
      <c r="AI584" s="3"/>
    </row>
    <row r="585" spans="35:35">
      <c r="AI585" s="3"/>
    </row>
    <row r="586" spans="35:35">
      <c r="AI586" s="3"/>
    </row>
    <row r="587" spans="35:35">
      <c r="AI587" s="3"/>
    </row>
    <row r="588" spans="35:35">
      <c r="AI588" s="3"/>
    </row>
    <row r="589" spans="35:35">
      <c r="AI589" s="3"/>
    </row>
    <row r="590" spans="35:35">
      <c r="AI590" s="3"/>
    </row>
    <row r="591" spans="35:35">
      <c r="AI591" s="3"/>
    </row>
    <row r="592" spans="35:35">
      <c r="AI592" s="3"/>
    </row>
    <row r="593" spans="35:35">
      <c r="AI593" s="3"/>
    </row>
    <row r="594" spans="35:35">
      <c r="AI594" s="3"/>
    </row>
    <row r="595" spans="35:35">
      <c r="AI595" s="3"/>
    </row>
    <row r="596" spans="35:35">
      <c r="AI596" s="3"/>
    </row>
    <row r="597" spans="35:35">
      <c r="AI597" s="3"/>
    </row>
    <row r="598" spans="35:35">
      <c r="AI598" s="3"/>
    </row>
    <row r="599" spans="35:35">
      <c r="AI599" s="3"/>
    </row>
    <row r="600" spans="35:35">
      <c r="AI600" s="3"/>
    </row>
    <row r="601" spans="35:35">
      <c r="AI601" s="3"/>
    </row>
    <row r="602" spans="35:35">
      <c r="AI602" s="3"/>
    </row>
    <row r="603" spans="35:35">
      <c r="AI603" s="3"/>
    </row>
    <row r="604" spans="35:35">
      <c r="AI604" s="3"/>
    </row>
    <row r="605" spans="35:35">
      <c r="AI605" s="3"/>
    </row>
    <row r="606" spans="35:35">
      <c r="AI606" s="3"/>
    </row>
    <row r="607" spans="35:35">
      <c r="AI607" s="3"/>
    </row>
    <row r="608" spans="35:35">
      <c r="AI608" s="3"/>
    </row>
    <row r="609" spans="35:35">
      <c r="AI609" s="3"/>
    </row>
    <row r="610" spans="35:35">
      <c r="AI610" s="3"/>
    </row>
    <row r="611" spans="35:35">
      <c r="AI611" s="3"/>
    </row>
    <row r="612" spans="35:35">
      <c r="AI612" s="3"/>
    </row>
    <row r="613" spans="35:35">
      <c r="AI613" s="3"/>
    </row>
    <row r="614" spans="35:35">
      <c r="AI614" s="3"/>
    </row>
    <row r="615" spans="35:35">
      <c r="AI615" s="3"/>
    </row>
    <row r="616" spans="35:35">
      <c r="AI616" s="3"/>
    </row>
    <row r="617" spans="35:35">
      <c r="AI617" s="3"/>
    </row>
    <row r="618" spans="35:35">
      <c r="AI618" s="3"/>
    </row>
    <row r="619" spans="35:35">
      <c r="AI619" s="3"/>
    </row>
    <row r="620" spans="35:35">
      <c r="AI620" s="3"/>
    </row>
    <row r="621" spans="35:35">
      <c r="AI621" s="3"/>
    </row>
    <row r="622" spans="35:35">
      <c r="AI622" s="3"/>
    </row>
    <row r="623" spans="35:35">
      <c r="AI623" s="3"/>
    </row>
    <row r="624" spans="35:35">
      <c r="AI624" s="3"/>
    </row>
    <row r="625" spans="35:35">
      <c r="AI625" s="3"/>
    </row>
    <row r="626" spans="35:35">
      <c r="AI626" s="3"/>
    </row>
    <row r="627" spans="35:35">
      <c r="AI627" s="3"/>
    </row>
    <row r="628" spans="35:35">
      <c r="AI628" s="3"/>
    </row>
    <row r="629" spans="35:35">
      <c r="AI629" s="3"/>
    </row>
    <row r="630" spans="35:35">
      <c r="AI630" s="3"/>
    </row>
    <row r="631" spans="35:35">
      <c r="AI631" s="3"/>
    </row>
    <row r="632" spans="35:35">
      <c r="AI632" s="3"/>
    </row>
    <row r="633" spans="35:35">
      <c r="AI633" s="3"/>
    </row>
    <row r="634" spans="35:35">
      <c r="AI634" s="3"/>
    </row>
    <row r="635" spans="35:35">
      <c r="AI635" s="3"/>
    </row>
    <row r="636" spans="35:35">
      <c r="AI636" s="3"/>
    </row>
    <row r="637" spans="35:35">
      <c r="AI637" s="3"/>
    </row>
    <row r="638" spans="35:35">
      <c r="AI638" s="3"/>
    </row>
    <row r="639" spans="35:35">
      <c r="AI639" s="3"/>
    </row>
    <row r="640" spans="35:35">
      <c r="AI640" s="3"/>
    </row>
    <row r="641" spans="35:35">
      <c r="AI641" s="3"/>
    </row>
    <row r="642" spans="35:35">
      <c r="AI642" s="3"/>
    </row>
    <row r="643" spans="35:35">
      <c r="AI643" s="3"/>
    </row>
    <row r="644" spans="35:35">
      <c r="AI644" s="3"/>
    </row>
    <row r="645" spans="35:35">
      <c r="AI645" s="3"/>
    </row>
    <row r="646" spans="35:35">
      <c r="AI646" s="3"/>
    </row>
    <row r="647" spans="35:35">
      <c r="AI647" s="3"/>
    </row>
    <row r="648" spans="35:35">
      <c r="AI648" s="3"/>
    </row>
    <row r="649" spans="35:35">
      <c r="AI649" s="3"/>
    </row>
    <row r="650" spans="35:35">
      <c r="AI650" s="3"/>
    </row>
    <row r="651" spans="35:35">
      <c r="AI651" s="3"/>
    </row>
    <row r="652" spans="35:35">
      <c r="AI652" s="3"/>
    </row>
    <row r="653" spans="35:35">
      <c r="AI653" s="3"/>
    </row>
    <row r="654" spans="35:35">
      <c r="AI654" s="3"/>
    </row>
    <row r="655" spans="35:35">
      <c r="AI655" s="3"/>
    </row>
    <row r="656" spans="35:35">
      <c r="AI656" s="3"/>
    </row>
    <row r="657" spans="35:35">
      <c r="AI657" s="3"/>
    </row>
    <row r="658" spans="35:35">
      <c r="AI658" s="3"/>
    </row>
    <row r="659" spans="35:35">
      <c r="AI659" s="3"/>
    </row>
    <row r="660" spans="35:35">
      <c r="AI660" s="3"/>
    </row>
    <row r="661" spans="35:35">
      <c r="AI661" s="3"/>
    </row>
    <row r="662" spans="35:35">
      <c r="AI662" s="3"/>
    </row>
    <row r="663" spans="35:35">
      <c r="AI663" s="3"/>
    </row>
    <row r="664" spans="35:35">
      <c r="AI664" s="3"/>
    </row>
    <row r="665" spans="35:35">
      <c r="AI665" s="3"/>
    </row>
    <row r="666" spans="35:35">
      <c r="AI666" s="3"/>
    </row>
    <row r="667" spans="35:35">
      <c r="AI667" s="3"/>
    </row>
    <row r="668" spans="35:35">
      <c r="AI668" s="3"/>
    </row>
    <row r="669" spans="35:35">
      <c r="AI669" s="3"/>
    </row>
    <row r="670" spans="35:35">
      <c r="AI670" s="3"/>
    </row>
    <row r="671" spans="35:35">
      <c r="AI671" s="3"/>
    </row>
    <row r="672" spans="35:35">
      <c r="AI672" s="3"/>
    </row>
    <row r="673" spans="35:35">
      <c r="AI673" s="3"/>
    </row>
    <row r="674" spans="35:35">
      <c r="AI674" s="3"/>
    </row>
    <row r="675" spans="35:35">
      <c r="AI675" s="3"/>
    </row>
    <row r="676" spans="35:35">
      <c r="AI676" s="3"/>
    </row>
    <row r="677" spans="35:35">
      <c r="AI677" s="3"/>
    </row>
    <row r="678" spans="35:35">
      <c r="AI678" s="3"/>
    </row>
    <row r="679" spans="35:35">
      <c r="AI679" s="3"/>
    </row>
    <row r="680" spans="35:35">
      <c r="AI680" s="3"/>
    </row>
    <row r="681" spans="35:35">
      <c r="AI681" s="3"/>
    </row>
    <row r="682" spans="35:35">
      <c r="AI682" s="3"/>
    </row>
    <row r="683" spans="35:35">
      <c r="AI683" s="3"/>
    </row>
    <row r="684" spans="35:35">
      <c r="AI684" s="3"/>
    </row>
    <row r="685" spans="35:35">
      <c r="AI685" s="3"/>
    </row>
    <row r="686" spans="35:35">
      <c r="AI686" s="3"/>
    </row>
    <row r="687" spans="35:35">
      <c r="AI687" s="3"/>
    </row>
    <row r="688" spans="35:35">
      <c r="AI688" s="3"/>
    </row>
    <row r="689" spans="35:35">
      <c r="AI689" s="3"/>
    </row>
    <row r="690" spans="35:35">
      <c r="AI690" s="3"/>
    </row>
    <row r="691" spans="35:35">
      <c r="AI691" s="3"/>
    </row>
    <row r="692" spans="35:35">
      <c r="AI692" s="3"/>
    </row>
    <row r="693" spans="35:35">
      <c r="AI693" s="3"/>
    </row>
    <row r="694" spans="35:35">
      <c r="AI694" s="3"/>
    </row>
    <row r="695" spans="35:35">
      <c r="AI695" s="3"/>
    </row>
    <row r="696" spans="35:35">
      <c r="AI696" s="3"/>
    </row>
    <row r="697" spans="35:35">
      <c r="AI697" s="3"/>
    </row>
    <row r="698" spans="35:35">
      <c r="AI698" s="3"/>
    </row>
    <row r="699" spans="35:35">
      <c r="AI699" s="3"/>
    </row>
    <row r="700" spans="35:35">
      <c r="AI700" s="3"/>
    </row>
    <row r="701" spans="35:35">
      <c r="AI701" s="3"/>
    </row>
    <row r="702" spans="35:35">
      <c r="AI702" s="3"/>
    </row>
    <row r="703" spans="35:35">
      <c r="AI703" s="3"/>
    </row>
    <row r="704" spans="35:35">
      <c r="AI704" s="3"/>
    </row>
    <row r="705" spans="35:35">
      <c r="AI705" s="3"/>
    </row>
    <row r="706" spans="35:35">
      <c r="AI706" s="3"/>
    </row>
    <row r="707" spans="35:35">
      <c r="AI707" s="3"/>
    </row>
    <row r="708" spans="35:35">
      <c r="AI708" s="3"/>
    </row>
    <row r="709" spans="35:35">
      <c r="AI709" s="3"/>
    </row>
    <row r="710" spans="35:35">
      <c r="AI710" s="3"/>
    </row>
    <row r="711" spans="35:35">
      <c r="AI711" s="3"/>
    </row>
    <row r="712" spans="35:35">
      <c r="AI712" s="3"/>
    </row>
    <row r="713" spans="35:35">
      <c r="AI713" s="3"/>
    </row>
    <row r="714" spans="35:35">
      <c r="AI714" s="3"/>
    </row>
    <row r="715" spans="35:35">
      <c r="AI715" s="3"/>
    </row>
    <row r="716" spans="35:35">
      <c r="AI716" s="3"/>
    </row>
    <row r="717" spans="35:35">
      <c r="AI717" s="3"/>
    </row>
    <row r="718" spans="35:35">
      <c r="AI718" s="3"/>
    </row>
    <row r="719" spans="35:35">
      <c r="AI719" s="3"/>
    </row>
    <row r="720" spans="35:35">
      <c r="AI720" s="3"/>
    </row>
    <row r="721" spans="35:35">
      <c r="AI721" s="3"/>
    </row>
    <row r="722" spans="35:35">
      <c r="AI722" s="3"/>
    </row>
    <row r="723" spans="35:35">
      <c r="AI723" s="3"/>
    </row>
    <row r="724" spans="35:35">
      <c r="AI724" s="3"/>
    </row>
    <row r="725" spans="35:35">
      <c r="AI725" s="3"/>
    </row>
    <row r="726" spans="35:35">
      <c r="AI726" s="3"/>
    </row>
    <row r="727" spans="35:35">
      <c r="AI727" s="3"/>
    </row>
    <row r="728" spans="35:35">
      <c r="AI728" s="3"/>
    </row>
    <row r="729" spans="35:35">
      <c r="AI729" s="3"/>
    </row>
    <row r="730" spans="35:35">
      <c r="AI730" s="3"/>
    </row>
    <row r="731" spans="35:35">
      <c r="AI731" s="3"/>
    </row>
    <row r="732" spans="35:35">
      <c r="AI732" s="3"/>
    </row>
    <row r="733" spans="35:35">
      <c r="AI733" s="3"/>
    </row>
    <row r="734" spans="35:35">
      <c r="AI734" s="3"/>
    </row>
    <row r="735" spans="35:35">
      <c r="AI735" s="3"/>
    </row>
    <row r="736" spans="35:35">
      <c r="AI736" s="3"/>
    </row>
    <row r="737" spans="35:35">
      <c r="AI737" s="3"/>
    </row>
    <row r="738" spans="35:35">
      <c r="AI738" s="3"/>
    </row>
    <row r="739" spans="35:35">
      <c r="AI739" s="3"/>
    </row>
    <row r="740" spans="35:35">
      <c r="AI740" s="3"/>
    </row>
    <row r="741" spans="35:35">
      <c r="AI741" s="3"/>
    </row>
    <row r="742" spans="35:35">
      <c r="AI742" s="3"/>
    </row>
    <row r="743" spans="35:35">
      <c r="AI743" s="3"/>
    </row>
    <row r="744" spans="35:35">
      <c r="AI744" s="3"/>
    </row>
    <row r="745" spans="35:35">
      <c r="AI745" s="3"/>
    </row>
    <row r="746" spans="35:35">
      <c r="AI746" s="3"/>
    </row>
    <row r="747" spans="35:35">
      <c r="AI747" s="3"/>
    </row>
    <row r="748" spans="35:35">
      <c r="AI748" s="3"/>
    </row>
    <row r="749" spans="35:35">
      <c r="AI749" s="3"/>
    </row>
    <row r="750" spans="35:35">
      <c r="AI750" s="3"/>
    </row>
    <row r="751" spans="35:35">
      <c r="AI751" s="3"/>
    </row>
    <row r="752" spans="35:35">
      <c r="AI752" s="3"/>
    </row>
    <row r="753" spans="35:35">
      <c r="AI753" s="3"/>
    </row>
    <row r="754" spans="35:35">
      <c r="AI754" s="3"/>
    </row>
    <row r="755" spans="35:35">
      <c r="AI755" s="3"/>
    </row>
    <row r="756" spans="35:35">
      <c r="AI756" s="3"/>
    </row>
    <row r="757" spans="35:35">
      <c r="AI757" s="3"/>
    </row>
    <row r="758" spans="35:35">
      <c r="AI758" s="3"/>
    </row>
    <row r="759" spans="35:35">
      <c r="AI759" s="3"/>
    </row>
    <row r="760" spans="35:35">
      <c r="AI760" s="3"/>
    </row>
    <row r="761" spans="35:35">
      <c r="AI761" s="3"/>
    </row>
    <row r="762" spans="35:35">
      <c r="AI762" s="3"/>
    </row>
    <row r="763" spans="35:35">
      <c r="AI763" s="3"/>
    </row>
    <row r="764" spans="35:35">
      <c r="AI764" s="3"/>
    </row>
    <row r="765" spans="35:35">
      <c r="AI765" s="3"/>
    </row>
    <row r="766" spans="35:35">
      <c r="AI766" s="3"/>
    </row>
    <row r="767" spans="35:35">
      <c r="AI767" s="3"/>
    </row>
    <row r="768" spans="35:35">
      <c r="AI768" s="3"/>
    </row>
    <row r="769" spans="35:35">
      <c r="AI769" s="3"/>
    </row>
    <row r="770" spans="35:35">
      <c r="AI770" s="3"/>
    </row>
    <row r="771" spans="35:35">
      <c r="AI771" s="3"/>
    </row>
    <row r="772" spans="35:35">
      <c r="AI772" s="3"/>
    </row>
    <row r="773" spans="35:35">
      <c r="AI773" s="3"/>
    </row>
    <row r="774" spans="35:35">
      <c r="AI774" s="3"/>
    </row>
    <row r="775" spans="35:35">
      <c r="AI775" s="3"/>
    </row>
    <row r="776" spans="35:35">
      <c r="AI776" s="3"/>
    </row>
    <row r="777" spans="35:35">
      <c r="AI777" s="3"/>
    </row>
    <row r="778" spans="35:35">
      <c r="AI778" s="3"/>
    </row>
    <row r="779" spans="35:35">
      <c r="AI779" s="3"/>
    </row>
    <row r="780" spans="35:35">
      <c r="AI780" s="3"/>
    </row>
    <row r="781" spans="35:35">
      <c r="AI781" s="3"/>
    </row>
    <row r="782" spans="35:35">
      <c r="AI782" s="3"/>
    </row>
    <row r="783" spans="35:35">
      <c r="AI783" s="3"/>
    </row>
    <row r="784" spans="35:35">
      <c r="AI784" s="3"/>
    </row>
    <row r="785" spans="35:35">
      <c r="AI785" s="3"/>
    </row>
    <row r="786" spans="35:35">
      <c r="AI786" s="3"/>
    </row>
    <row r="787" spans="35:35">
      <c r="AI787" s="3"/>
    </row>
    <row r="788" spans="35:35">
      <c r="AI788" s="3"/>
    </row>
    <row r="789" spans="35:35">
      <c r="AI789" s="3"/>
    </row>
    <row r="790" spans="35:35">
      <c r="AI790" s="3"/>
    </row>
    <row r="791" spans="35:35">
      <c r="AI791" s="3"/>
    </row>
    <row r="792" spans="35:35">
      <c r="AI792" s="3"/>
    </row>
    <row r="793" spans="35:35">
      <c r="AI793" s="3"/>
    </row>
    <row r="794" spans="35:35">
      <c r="AI794" s="3"/>
    </row>
    <row r="795" spans="35:35">
      <c r="AI795" s="3"/>
    </row>
    <row r="796" spans="35:35">
      <c r="AI796" s="3"/>
    </row>
    <row r="797" spans="35:35">
      <c r="AI797" s="3"/>
    </row>
    <row r="798" spans="35:35">
      <c r="AI798" s="3"/>
    </row>
    <row r="799" spans="35:35">
      <c r="AI799" s="3"/>
    </row>
    <row r="800" spans="35:35">
      <c r="AI800" s="3"/>
    </row>
    <row r="801" spans="35:35">
      <c r="AI801" s="3"/>
    </row>
    <row r="802" spans="35:35">
      <c r="AI802" s="3"/>
    </row>
    <row r="803" spans="35:35">
      <c r="AI803" s="3"/>
    </row>
    <row r="804" spans="35:35">
      <c r="AI804" s="3"/>
    </row>
    <row r="805" spans="35:35">
      <c r="AI805" s="3"/>
    </row>
    <row r="806" spans="35:35">
      <c r="AI806" s="3"/>
    </row>
    <row r="807" spans="35:35">
      <c r="AI807" s="3"/>
    </row>
    <row r="808" spans="35:35">
      <c r="AI808" s="3"/>
    </row>
    <row r="809" spans="35:35">
      <c r="AI809" s="3"/>
    </row>
    <row r="810" spans="35:35">
      <c r="AI810" s="3"/>
    </row>
    <row r="811" spans="35:35">
      <c r="AI811" s="3"/>
    </row>
    <row r="812" spans="35:35">
      <c r="AI812" s="3"/>
    </row>
    <row r="813" spans="35:35">
      <c r="AI813" s="3"/>
    </row>
    <row r="814" spans="35:35">
      <c r="AI814" s="3"/>
    </row>
    <row r="815" spans="35:35">
      <c r="AI815" s="3"/>
    </row>
    <row r="816" spans="35:35">
      <c r="AI816" s="3"/>
    </row>
    <row r="817" spans="35:35">
      <c r="AI817" s="3"/>
    </row>
    <row r="818" spans="35:35">
      <c r="AI818" s="3"/>
    </row>
    <row r="819" spans="35:35">
      <c r="AI819" s="3"/>
    </row>
    <row r="820" spans="35:35">
      <c r="AI820" s="3"/>
    </row>
    <row r="821" spans="35:35">
      <c r="AI821" s="3"/>
    </row>
    <row r="822" spans="35:35">
      <c r="AI822" s="3"/>
    </row>
    <row r="823" spans="35:35">
      <c r="AI823" s="3"/>
    </row>
    <row r="824" spans="35:35">
      <c r="AI824" s="3"/>
    </row>
    <row r="825" spans="35:35">
      <c r="AI825" s="3"/>
    </row>
    <row r="826" spans="35:35">
      <c r="AI826" s="3"/>
    </row>
    <row r="827" spans="35:35">
      <c r="AI827" s="3"/>
    </row>
    <row r="828" spans="35:35">
      <c r="AI828" s="3"/>
    </row>
    <row r="829" spans="35:35">
      <c r="AI829" s="3"/>
    </row>
    <row r="830" spans="35:35">
      <c r="AI830" s="3"/>
    </row>
    <row r="831" spans="35:35">
      <c r="AI831" s="3"/>
    </row>
    <row r="832" spans="35:35">
      <c r="AI832" s="3"/>
    </row>
    <row r="833" spans="35:35">
      <c r="AI833" s="3"/>
    </row>
    <row r="834" spans="35:35">
      <c r="AI834" s="3"/>
    </row>
    <row r="835" spans="35:35">
      <c r="AI835" s="3"/>
    </row>
    <row r="836" spans="35:35">
      <c r="AI836" s="3"/>
    </row>
    <row r="837" spans="35:35">
      <c r="AI837" s="3"/>
    </row>
    <row r="838" spans="35:35">
      <c r="AI838" s="3"/>
    </row>
    <row r="839" spans="35:35">
      <c r="AI839" s="3"/>
    </row>
    <row r="840" spans="35:35">
      <c r="AI840" s="3"/>
    </row>
    <row r="841" spans="35:35">
      <c r="AI841" s="3"/>
    </row>
    <row r="842" spans="35:35">
      <c r="AI842" s="3"/>
    </row>
    <row r="843" spans="35:35">
      <c r="AI843" s="3"/>
    </row>
    <row r="844" spans="35:35">
      <c r="AI844" s="3"/>
    </row>
    <row r="845" spans="35:35">
      <c r="AI845" s="3"/>
    </row>
    <row r="846" spans="35:35">
      <c r="AI846" s="3"/>
    </row>
    <row r="847" spans="35:35">
      <c r="AI847" s="3"/>
    </row>
    <row r="848" spans="35:35">
      <c r="AI848" s="3"/>
    </row>
    <row r="849" spans="35:35">
      <c r="AI849" s="3"/>
    </row>
    <row r="850" spans="35:35">
      <c r="AI850" s="3"/>
    </row>
    <row r="851" spans="35:35">
      <c r="AI851" s="3"/>
    </row>
    <row r="852" spans="35:35">
      <c r="AI852" s="3"/>
    </row>
    <row r="853" spans="35:35">
      <c r="AI853" s="3"/>
    </row>
    <row r="854" spans="35:35">
      <c r="AI854" s="3"/>
    </row>
    <row r="855" spans="35:35">
      <c r="AI855" s="3"/>
    </row>
    <row r="856" spans="35:35">
      <c r="AI856" s="3"/>
    </row>
    <row r="857" spans="35:35">
      <c r="AI857" s="3"/>
    </row>
    <row r="858" spans="35:35">
      <c r="AI858" s="3"/>
    </row>
    <row r="859" spans="35:35">
      <c r="AI859" s="3"/>
    </row>
    <row r="860" spans="35:35">
      <c r="AI860" s="3"/>
    </row>
    <row r="861" spans="35:35">
      <c r="AI861" s="3"/>
    </row>
    <row r="862" spans="35:35">
      <c r="AI862" s="3"/>
    </row>
    <row r="863" spans="35:35">
      <c r="AI863" s="3"/>
    </row>
    <row r="864" spans="35:35">
      <c r="AI864" s="3"/>
    </row>
    <row r="865" spans="35:35">
      <c r="AI865" s="3"/>
    </row>
    <row r="866" spans="35:35">
      <c r="AI866" s="3"/>
    </row>
    <row r="867" spans="35:35">
      <c r="AI867" s="3"/>
    </row>
    <row r="868" spans="35:35">
      <c r="AI868" s="3"/>
    </row>
    <row r="869" spans="35:35">
      <c r="AI869" s="3"/>
    </row>
    <row r="870" spans="35:35">
      <c r="AI870" s="3"/>
    </row>
    <row r="871" spans="35:35">
      <c r="AI871" s="3"/>
    </row>
    <row r="872" spans="35:35">
      <c r="AI872" s="3"/>
    </row>
    <row r="873" spans="35:35">
      <c r="AI873" s="3"/>
    </row>
    <row r="874" spans="35:35">
      <c r="AI874" s="3"/>
    </row>
    <row r="875" spans="35:35">
      <c r="AI875" s="3"/>
    </row>
    <row r="876" spans="35:35">
      <c r="AI876" s="3"/>
    </row>
    <row r="877" spans="35:35">
      <c r="AI877" s="3"/>
    </row>
    <row r="878" spans="35:35">
      <c r="AI878" s="3"/>
    </row>
    <row r="879" spans="35:35">
      <c r="AI879" s="3"/>
    </row>
    <row r="880" spans="35:35">
      <c r="AI880" s="3"/>
    </row>
    <row r="881" spans="35:35">
      <c r="AI881" s="3"/>
    </row>
    <row r="882" spans="35:35">
      <c r="AI882" s="3"/>
    </row>
    <row r="883" spans="35:35">
      <c r="AI883" s="3"/>
    </row>
    <row r="884" spans="35:35">
      <c r="AI884" s="3"/>
    </row>
    <row r="885" spans="35:35">
      <c r="AI885" s="3"/>
    </row>
    <row r="886" spans="35:35">
      <c r="AI886" s="3"/>
    </row>
    <row r="887" spans="35:35">
      <c r="AI887" s="3"/>
    </row>
    <row r="888" spans="35:35">
      <c r="AI888" s="3"/>
    </row>
    <row r="889" spans="35:35">
      <c r="AI889" s="3"/>
    </row>
    <row r="890" spans="35:35">
      <c r="AI890" s="3"/>
    </row>
    <row r="891" spans="35:35">
      <c r="AI891" s="3"/>
    </row>
    <row r="892" spans="35:35">
      <c r="AI892" s="3"/>
    </row>
    <row r="893" spans="35:35">
      <c r="AI893" s="3"/>
    </row>
    <row r="894" spans="35:35">
      <c r="AI894" s="3"/>
    </row>
    <row r="895" spans="35:35">
      <c r="AI895" s="3"/>
    </row>
    <row r="896" spans="35:35">
      <c r="AI896" s="3"/>
    </row>
    <row r="897" spans="35:35">
      <c r="AI897" s="3"/>
    </row>
    <row r="898" spans="35:35">
      <c r="AI898" s="3"/>
    </row>
    <row r="899" spans="35:35">
      <c r="AI899" s="3"/>
    </row>
    <row r="900" spans="35:35">
      <c r="AI900" s="3"/>
    </row>
    <row r="901" spans="35:35">
      <c r="AI901" s="3"/>
    </row>
    <row r="902" spans="35:35">
      <c r="AI902" s="3"/>
    </row>
    <row r="903" spans="35:35">
      <c r="AI903" s="3"/>
    </row>
    <row r="904" spans="35:35">
      <c r="AI904" s="3"/>
    </row>
    <row r="905" spans="35:35">
      <c r="AI905" s="3"/>
    </row>
    <row r="906" spans="35:35">
      <c r="AI906" s="3"/>
    </row>
    <row r="907" spans="35:35">
      <c r="AI907" s="3"/>
    </row>
    <row r="908" spans="35:35">
      <c r="AI908" s="3"/>
    </row>
    <row r="909" spans="35:35">
      <c r="AI909" s="3"/>
    </row>
    <row r="910" spans="35:35">
      <c r="AI910" s="3"/>
    </row>
    <row r="911" spans="35:35">
      <c r="AI911" s="3"/>
    </row>
    <row r="912" spans="35:35">
      <c r="AI912" s="3"/>
    </row>
    <row r="913" spans="35:35">
      <c r="AI913" s="3"/>
    </row>
    <row r="914" spans="35:35">
      <c r="AI914" s="3"/>
    </row>
    <row r="915" spans="35:35">
      <c r="AI915" s="3"/>
    </row>
    <row r="916" spans="35:35">
      <c r="AI916" s="3"/>
    </row>
    <row r="917" spans="35:35">
      <c r="AI917" s="3"/>
    </row>
    <row r="918" spans="35:35">
      <c r="AI918" s="3"/>
    </row>
    <row r="919" spans="35:35">
      <c r="AI919" s="3"/>
    </row>
    <row r="920" spans="35:35">
      <c r="AI920" s="3"/>
    </row>
    <row r="921" spans="35:35">
      <c r="AI921" s="3"/>
    </row>
    <row r="922" spans="35:35">
      <c r="AI922" s="3"/>
    </row>
    <row r="923" spans="35:35">
      <c r="AI923" s="3"/>
    </row>
    <row r="924" spans="35:35">
      <c r="AI924" s="3"/>
    </row>
    <row r="925" spans="35:35">
      <c r="AI925" s="3"/>
    </row>
    <row r="926" spans="35:35">
      <c r="AI926" s="3"/>
    </row>
    <row r="927" spans="35:35">
      <c r="AI927" s="3"/>
    </row>
    <row r="928" spans="35:35">
      <c r="AI928" s="3"/>
    </row>
    <row r="929" spans="35:35">
      <c r="AI929" s="3"/>
    </row>
    <row r="930" spans="35:35">
      <c r="AI930" s="3"/>
    </row>
    <row r="931" spans="35:35">
      <c r="AI931" s="3"/>
    </row>
    <row r="932" spans="35:35">
      <c r="AI932" s="3"/>
    </row>
    <row r="933" spans="35:35">
      <c r="AI933" s="3"/>
    </row>
    <row r="934" spans="35:35">
      <c r="AI934" s="3"/>
    </row>
    <row r="935" spans="35:35">
      <c r="AI935" s="3"/>
    </row>
    <row r="936" spans="35:35">
      <c r="AI936" s="3"/>
    </row>
    <row r="937" spans="35:35">
      <c r="AI937" s="3"/>
    </row>
    <row r="938" spans="35:35">
      <c r="AI938" s="3"/>
    </row>
    <row r="939" spans="35:35">
      <c r="AI939" s="3"/>
    </row>
    <row r="940" spans="35:35">
      <c r="AI940" s="3"/>
    </row>
    <row r="941" spans="35:35">
      <c r="AI941" s="3"/>
    </row>
    <row r="942" spans="35:35">
      <c r="AI942" s="3"/>
    </row>
    <row r="943" spans="35:35">
      <c r="AI943" s="3"/>
    </row>
    <row r="944" spans="35:35">
      <c r="AI944" s="3"/>
    </row>
    <row r="945" spans="35:35">
      <c r="AI945" s="3"/>
    </row>
    <row r="946" spans="35:35">
      <c r="AI946" s="3"/>
    </row>
    <row r="947" spans="35:35">
      <c r="AI947" s="3"/>
    </row>
    <row r="948" spans="35:35">
      <c r="AI948" s="3"/>
    </row>
    <row r="949" spans="35:35">
      <c r="AI949" s="3"/>
    </row>
    <row r="950" spans="35:35">
      <c r="AI950" s="3"/>
    </row>
    <row r="951" spans="35:35">
      <c r="AI951" s="3"/>
    </row>
    <row r="952" spans="35:35">
      <c r="AI952" s="3"/>
    </row>
    <row r="953" spans="35:35">
      <c r="AI953" s="3"/>
    </row>
    <row r="954" spans="35:35">
      <c r="AI954" s="3"/>
    </row>
    <row r="955" spans="35:35">
      <c r="AI955" s="3"/>
    </row>
    <row r="956" spans="35:35">
      <c r="AI956" s="3"/>
    </row>
    <row r="957" spans="35:35">
      <c r="AI957" s="3"/>
    </row>
    <row r="958" spans="35:35">
      <c r="AI958" s="3"/>
    </row>
    <row r="959" spans="35:35">
      <c r="AI959" s="3"/>
    </row>
    <row r="960" spans="35:35">
      <c r="AI960" s="3"/>
    </row>
    <row r="961" spans="35:35">
      <c r="AI961" s="3"/>
    </row>
    <row r="962" spans="35:35">
      <c r="AI962" s="3"/>
    </row>
    <row r="963" spans="35:35">
      <c r="AI963" s="3"/>
    </row>
    <row r="964" spans="35:35">
      <c r="AI964" s="3"/>
    </row>
    <row r="965" spans="35:35">
      <c r="AI965" s="3"/>
    </row>
    <row r="966" spans="35:35">
      <c r="AI966" s="3"/>
    </row>
    <row r="967" spans="35:35">
      <c r="AI967" s="3"/>
    </row>
    <row r="968" spans="35:35">
      <c r="AI968" s="3"/>
    </row>
    <row r="969" spans="35:35">
      <c r="AI969" s="3"/>
    </row>
    <row r="970" spans="35:35">
      <c r="AI970" s="3"/>
    </row>
    <row r="971" spans="35:35">
      <c r="AI971" s="3"/>
    </row>
    <row r="972" spans="35:35">
      <c r="AI972" s="3"/>
    </row>
    <row r="973" spans="35:35">
      <c r="AI973" s="3"/>
    </row>
    <row r="974" spans="35:35">
      <c r="AI974" s="3"/>
    </row>
    <row r="975" spans="35:35">
      <c r="AI975" s="3"/>
    </row>
    <row r="976" spans="35:35">
      <c r="AI976" s="3"/>
    </row>
    <row r="977" spans="35:35">
      <c r="AI977" s="3"/>
    </row>
    <row r="978" spans="35:35">
      <c r="AI978" s="3"/>
    </row>
    <row r="979" spans="35:35">
      <c r="AI979" s="3"/>
    </row>
    <row r="980" spans="35:35">
      <c r="AI980" s="3"/>
    </row>
    <row r="981" spans="35:35">
      <c r="AI981" s="3"/>
    </row>
    <row r="982" spans="35:35">
      <c r="AI982" s="3"/>
    </row>
    <row r="983" spans="35:35">
      <c r="AI983" s="3"/>
    </row>
    <row r="984" spans="35:35">
      <c r="AI984" s="3"/>
    </row>
    <row r="985" spans="35:35">
      <c r="AI985" s="3"/>
    </row>
    <row r="986" spans="35:35">
      <c r="AI986" s="3"/>
    </row>
    <row r="987" spans="35:35">
      <c r="AI987" s="3"/>
    </row>
    <row r="988" spans="35:35">
      <c r="AI988" s="3"/>
    </row>
    <row r="989" spans="35:35">
      <c r="AI989" s="3"/>
    </row>
    <row r="990" spans="35:35">
      <c r="AI990" s="3"/>
    </row>
    <row r="991" spans="35:35">
      <c r="AI991" s="3"/>
    </row>
    <row r="992" spans="35:35">
      <c r="AI992" s="3"/>
    </row>
    <row r="993" spans="35:35">
      <c r="AI993" s="3"/>
    </row>
    <row r="994" spans="35:35">
      <c r="AI994" s="3"/>
    </row>
    <row r="995" spans="35:35">
      <c r="AI995" s="3"/>
    </row>
    <row r="996" spans="35:35">
      <c r="AI996" s="3"/>
    </row>
    <row r="997" spans="35:35">
      <c r="AI997" s="3"/>
    </row>
    <row r="998" spans="35:35">
      <c r="AI998" s="3"/>
    </row>
    <row r="999" spans="35:35">
      <c r="AI999" s="3"/>
    </row>
    <row r="1000" spans="35:35">
      <c r="AI1000" s="3"/>
    </row>
    <row r="1001" spans="35:35">
      <c r="AI1001" s="3"/>
    </row>
    <row r="1002" spans="35:35">
      <c r="AI1002" s="3"/>
    </row>
    <row r="1003" spans="35:35">
      <c r="AI1003" s="3"/>
    </row>
    <row r="1004" spans="35:35">
      <c r="AI1004" s="3"/>
    </row>
    <row r="1005" spans="35:35">
      <c r="AI1005" s="3"/>
    </row>
    <row r="1006" spans="35:35">
      <c r="AI1006" s="3"/>
    </row>
    <row r="1007" spans="35:35">
      <c r="AI1007" s="3"/>
    </row>
    <row r="1008" spans="35:35">
      <c r="AI1008" s="3"/>
    </row>
    <row r="1009" spans="35:35">
      <c r="AI1009" s="3"/>
    </row>
    <row r="1010" spans="35:35">
      <c r="AI1010" s="3"/>
    </row>
    <row r="1011" spans="35:35">
      <c r="AI1011" s="3"/>
    </row>
    <row r="1012" spans="35:35">
      <c r="AI1012" s="3"/>
    </row>
    <row r="1013" spans="35:35">
      <c r="AI1013" s="3"/>
    </row>
    <row r="1014" spans="35:35">
      <c r="AI1014" s="3"/>
    </row>
    <row r="1015" spans="35:35">
      <c r="AI1015" s="3"/>
    </row>
    <row r="1016" spans="35:35">
      <c r="AI1016" s="3"/>
    </row>
    <row r="1017" spans="35:35">
      <c r="AI1017" s="3"/>
    </row>
    <row r="1018" spans="35:35">
      <c r="AI1018" s="3"/>
    </row>
    <row r="1019" spans="35:35">
      <c r="AI1019" s="3"/>
    </row>
    <row r="1020" spans="35:35">
      <c r="AI1020" s="3"/>
    </row>
    <row r="1021" spans="35:35">
      <c r="AI1021" s="3"/>
    </row>
    <row r="1022" spans="35:35">
      <c r="AI1022" s="3"/>
    </row>
    <row r="1023" spans="35:35">
      <c r="AI1023" s="3"/>
    </row>
    <row r="1024" spans="35:35">
      <c r="AI1024" s="3"/>
    </row>
    <row r="1025" spans="35:35">
      <c r="AI1025" s="3"/>
    </row>
    <row r="1026" spans="35:35">
      <c r="AI1026" s="3"/>
    </row>
    <row r="1027" spans="35:35">
      <c r="AI1027" s="3"/>
    </row>
    <row r="1028" spans="35:35">
      <c r="AI1028" s="3"/>
    </row>
    <row r="1029" spans="35:35">
      <c r="AI1029" s="3"/>
    </row>
    <row r="1030" spans="35:35">
      <c r="AI1030" s="3"/>
    </row>
    <row r="1031" spans="35:35">
      <c r="AI1031" s="3"/>
    </row>
    <row r="1032" spans="35:35">
      <c r="AI1032" s="3"/>
    </row>
    <row r="1033" spans="35:35">
      <c r="AI1033" s="3"/>
    </row>
    <row r="1034" spans="35:35">
      <c r="AI1034" s="3"/>
    </row>
    <row r="1035" spans="35:35">
      <c r="AI1035" s="3"/>
    </row>
    <row r="1036" spans="35:35">
      <c r="AI1036" s="3"/>
    </row>
    <row r="1037" spans="35:35">
      <c r="AI1037" s="3"/>
    </row>
    <row r="1038" spans="35:35">
      <c r="AI1038" s="3"/>
    </row>
    <row r="1039" spans="35:35">
      <c r="AI1039" s="3"/>
    </row>
    <row r="1040" spans="35:35">
      <c r="AI1040" s="3"/>
    </row>
    <row r="1041" spans="35:35">
      <c r="AI1041" s="3"/>
    </row>
    <row r="1042" spans="35:35">
      <c r="AI1042" s="3"/>
    </row>
    <row r="1043" spans="35:35">
      <c r="AI1043" s="3"/>
    </row>
    <row r="1044" spans="35:35">
      <c r="AI1044" s="3"/>
    </row>
    <row r="1045" spans="35:35">
      <c r="AI1045" s="3"/>
    </row>
    <row r="1046" spans="35:35">
      <c r="AI1046" s="3"/>
    </row>
    <row r="1047" spans="35:35">
      <c r="AI1047" s="3"/>
    </row>
    <row r="1048" spans="35:35">
      <c r="AI1048" s="3"/>
    </row>
    <row r="1049" spans="35:35">
      <c r="AI1049" s="3"/>
    </row>
    <row r="1050" spans="35:35">
      <c r="AI1050" s="3"/>
    </row>
    <row r="1051" spans="35:35">
      <c r="AI1051" s="3"/>
    </row>
    <row r="1052" spans="35:35">
      <c r="AI1052" s="3"/>
    </row>
    <row r="1053" spans="35:35">
      <c r="AI1053" s="3"/>
    </row>
    <row r="1054" spans="35:35">
      <c r="AI1054" s="3"/>
    </row>
    <row r="1055" spans="35:35">
      <c r="AI1055" s="3"/>
    </row>
    <row r="1056" spans="35:35">
      <c r="AI1056" s="3"/>
    </row>
    <row r="1057" spans="35:35">
      <c r="AI1057" s="3"/>
    </row>
    <row r="1058" spans="35:35">
      <c r="AI1058" s="3"/>
    </row>
    <row r="1059" spans="35:35">
      <c r="AI1059" s="3"/>
    </row>
    <row r="1060" spans="35:35">
      <c r="AI1060" s="3"/>
    </row>
    <row r="1061" spans="35:35">
      <c r="AI1061" s="3"/>
    </row>
    <row r="1062" spans="35:35">
      <c r="AI1062" s="3"/>
    </row>
    <row r="1063" spans="35:35">
      <c r="AI1063" s="3"/>
    </row>
    <row r="1064" spans="35:35">
      <c r="AI1064" s="3"/>
    </row>
    <row r="1065" spans="35:35">
      <c r="AI1065" s="3"/>
    </row>
    <row r="1066" spans="35:35">
      <c r="AI1066" s="3"/>
    </row>
    <row r="1067" spans="35:35">
      <c r="AI1067" s="3"/>
    </row>
    <row r="1068" spans="35:35">
      <c r="AI1068" s="3"/>
    </row>
    <row r="1069" spans="35:35">
      <c r="AI1069" s="3"/>
    </row>
    <row r="1070" spans="35:35">
      <c r="AI1070" s="3"/>
    </row>
    <row r="1071" spans="35:35">
      <c r="AI1071" s="3"/>
    </row>
    <row r="1072" spans="35:35">
      <c r="AI1072" s="3"/>
    </row>
    <row r="1073" spans="35:35">
      <c r="AI1073" s="3"/>
    </row>
    <row r="1074" spans="35:35">
      <c r="AI1074" s="3"/>
    </row>
    <row r="1075" spans="35:35">
      <c r="AI1075" s="3"/>
    </row>
    <row r="1076" spans="35:35">
      <c r="AI1076" s="3"/>
    </row>
    <row r="1077" spans="35:35">
      <c r="AI1077" s="3"/>
    </row>
    <row r="1078" spans="35:35">
      <c r="AI1078" s="3"/>
    </row>
    <row r="1079" spans="35:35">
      <c r="AI1079" s="3"/>
    </row>
    <row r="1080" spans="35:35">
      <c r="AI1080" s="3"/>
    </row>
    <row r="1081" spans="35:35">
      <c r="AI1081" s="3"/>
    </row>
    <row r="1082" spans="35:35">
      <c r="AI1082" s="3"/>
    </row>
    <row r="1083" spans="35:35">
      <c r="AI1083" s="3"/>
    </row>
    <row r="1084" spans="35:35">
      <c r="AI1084" s="3"/>
    </row>
    <row r="1085" spans="35:35">
      <c r="AI1085" s="3"/>
    </row>
    <row r="1086" spans="35:35">
      <c r="AI1086" s="3"/>
    </row>
    <row r="1087" spans="35:35">
      <c r="AI1087" s="3"/>
    </row>
    <row r="1088" spans="35:35">
      <c r="AI1088" s="3"/>
    </row>
    <row r="1089" spans="35:35">
      <c r="AI1089" s="3"/>
    </row>
    <row r="1090" spans="35:35">
      <c r="AI1090" s="3"/>
    </row>
    <row r="1091" spans="35:35">
      <c r="AI1091" s="3"/>
    </row>
    <row r="1092" spans="35:35">
      <c r="AI1092" s="3"/>
    </row>
    <row r="1093" spans="35:35">
      <c r="AI1093" s="3"/>
    </row>
    <row r="1094" spans="35:35">
      <c r="AI1094" s="3"/>
    </row>
    <row r="1095" spans="35:35">
      <c r="AI1095" s="3"/>
    </row>
    <row r="1096" spans="35:35">
      <c r="AI1096" s="3"/>
    </row>
    <row r="1097" spans="35:35">
      <c r="AI1097" s="3"/>
    </row>
    <row r="1098" spans="35:35">
      <c r="AI1098" s="3"/>
    </row>
    <row r="1099" spans="35:35">
      <c r="AI1099" s="3"/>
    </row>
    <row r="1100" spans="35:35">
      <c r="AI1100" s="3"/>
    </row>
    <row r="1101" spans="35:35">
      <c r="AI1101" s="3"/>
    </row>
    <row r="1102" spans="35:35">
      <c r="AI1102" s="3"/>
    </row>
    <row r="1103" spans="35:35">
      <c r="AI1103" s="3"/>
    </row>
    <row r="1104" spans="35:35">
      <c r="AI1104" s="3"/>
    </row>
    <row r="1105" spans="35:35">
      <c r="AI1105" s="3"/>
    </row>
    <row r="1106" spans="35:35">
      <c r="AI1106" s="3"/>
    </row>
    <row r="1107" spans="35:35">
      <c r="AI1107" s="3"/>
    </row>
    <row r="1108" spans="35:35">
      <c r="AI1108" s="3"/>
    </row>
    <row r="1109" spans="35:35">
      <c r="AI1109" s="3"/>
    </row>
    <row r="1110" spans="35:35">
      <c r="AI1110" s="3"/>
    </row>
    <row r="1111" spans="35:35">
      <c r="AI1111" s="3"/>
    </row>
    <row r="1112" spans="35:35">
      <c r="AI1112" s="3"/>
    </row>
    <row r="1113" spans="35:35">
      <c r="AI1113" s="3"/>
    </row>
    <row r="1114" spans="35:35">
      <c r="AI1114" s="3"/>
    </row>
    <row r="1115" spans="35:35">
      <c r="AI1115" s="3"/>
    </row>
    <row r="1116" spans="35:35">
      <c r="AI1116" s="3"/>
    </row>
    <row r="1117" spans="35:35">
      <c r="AI1117" s="3"/>
    </row>
    <row r="1118" spans="35:35">
      <c r="AI1118" s="3"/>
    </row>
    <row r="1119" spans="35:35">
      <c r="AI1119" s="3"/>
    </row>
    <row r="1120" spans="35:35">
      <c r="AI1120" s="3"/>
    </row>
    <row r="1121" spans="35:35">
      <c r="AI1121" s="3"/>
    </row>
    <row r="1122" spans="35:35">
      <c r="AI1122" s="3"/>
    </row>
    <row r="1123" spans="35:35">
      <c r="AI1123" s="3"/>
    </row>
    <row r="1124" spans="35:35">
      <c r="AI1124" s="3"/>
    </row>
    <row r="1125" spans="35:35">
      <c r="AI1125" s="3"/>
    </row>
    <row r="1126" spans="35:35">
      <c r="AI1126" s="3"/>
    </row>
    <row r="1127" spans="35:35">
      <c r="AI1127" s="3"/>
    </row>
    <row r="1128" spans="35:35">
      <c r="AI1128" s="3"/>
    </row>
    <row r="1129" spans="35:35">
      <c r="AI1129" s="3"/>
    </row>
    <row r="1130" spans="35:35">
      <c r="AI1130" s="3"/>
    </row>
    <row r="1131" spans="35:35">
      <c r="AI1131" s="3"/>
    </row>
    <row r="1132" spans="35:35">
      <c r="AI1132" s="3"/>
    </row>
    <row r="1133" spans="35:35">
      <c r="AI1133" s="3"/>
    </row>
    <row r="1134" spans="35:35">
      <c r="AI1134" s="3"/>
    </row>
    <row r="1135" spans="35:35">
      <c r="AI1135" s="3"/>
    </row>
    <row r="1136" spans="35:35">
      <c r="AI1136" s="3"/>
    </row>
    <row r="1137" spans="35:35">
      <c r="AI1137" s="3"/>
    </row>
    <row r="1138" spans="35:35">
      <c r="AI1138" s="3"/>
    </row>
    <row r="1139" spans="35:35">
      <c r="AI1139" s="3"/>
    </row>
    <row r="1140" spans="35:35">
      <c r="AI1140" s="3"/>
    </row>
    <row r="1141" spans="35:35">
      <c r="AI1141" s="3"/>
    </row>
    <row r="1142" spans="35:35">
      <c r="AI1142" s="3"/>
    </row>
    <row r="1143" spans="35:35">
      <c r="AI1143" s="3"/>
    </row>
    <row r="1144" spans="35:35">
      <c r="AI1144" s="3"/>
    </row>
    <row r="1145" spans="35:35">
      <c r="AI1145" s="3"/>
    </row>
    <row r="1146" spans="35:35">
      <c r="AI1146" s="3"/>
    </row>
    <row r="1147" spans="35:35">
      <c r="AI1147" s="3"/>
    </row>
    <row r="1148" spans="35:35">
      <c r="AI1148" s="3"/>
    </row>
    <row r="1149" spans="35:35">
      <c r="AI1149" s="3"/>
    </row>
    <row r="1150" spans="35:35">
      <c r="AI1150" s="3"/>
    </row>
    <row r="1151" spans="35:35">
      <c r="AI1151" s="3"/>
    </row>
    <row r="1152" spans="35:35">
      <c r="AI1152" s="3"/>
    </row>
    <row r="1153" spans="35:35">
      <c r="AI1153" s="3"/>
    </row>
    <row r="1154" spans="35:35">
      <c r="AI1154" s="3"/>
    </row>
    <row r="1155" spans="35:35">
      <c r="AI1155" s="3"/>
    </row>
    <row r="1156" spans="35:35">
      <c r="AI1156" s="3"/>
    </row>
    <row r="1157" spans="35:35">
      <c r="AI1157" s="3"/>
    </row>
    <row r="1158" spans="35:35">
      <c r="AI1158" s="3"/>
    </row>
    <row r="1159" spans="35:35">
      <c r="AI1159" s="3"/>
    </row>
    <row r="1160" spans="35:35">
      <c r="AI1160" s="3"/>
    </row>
    <row r="1161" spans="35:35">
      <c r="AI1161" s="3"/>
    </row>
    <row r="1162" spans="35:35">
      <c r="AI1162" s="3"/>
    </row>
    <row r="1163" spans="35:35">
      <c r="AI1163" s="3"/>
    </row>
    <row r="1164" spans="35:35">
      <c r="AI1164" s="3"/>
    </row>
    <row r="1165" spans="35:35">
      <c r="AI1165" s="3"/>
    </row>
    <row r="1166" spans="35:35">
      <c r="AI1166" s="3"/>
    </row>
    <row r="1167" spans="35:35">
      <c r="AI1167" s="3"/>
    </row>
    <row r="1168" spans="35:35">
      <c r="AI1168" s="3"/>
    </row>
    <row r="1169" spans="35:35">
      <c r="AI1169" s="3"/>
    </row>
    <row r="1170" spans="35:35">
      <c r="AI1170" s="3"/>
    </row>
    <row r="1171" spans="35:35">
      <c r="AI1171" s="3"/>
    </row>
    <row r="1172" spans="35:35">
      <c r="AI1172" s="3"/>
    </row>
    <row r="1173" spans="35:35">
      <c r="AI1173" s="3"/>
    </row>
    <row r="1174" spans="35:35">
      <c r="AI1174" s="3"/>
    </row>
    <row r="1175" spans="35:35">
      <c r="AI1175" s="3"/>
    </row>
    <row r="1176" spans="35:35">
      <c r="AI1176" s="3"/>
    </row>
    <row r="1177" spans="35:35">
      <c r="AI1177" s="3"/>
    </row>
    <row r="1178" spans="35:35">
      <c r="AI1178" s="3"/>
    </row>
    <row r="1179" spans="35:35">
      <c r="AI1179" s="3"/>
    </row>
    <row r="1180" spans="35:35">
      <c r="AI1180" s="3"/>
    </row>
    <row r="1181" spans="35:35">
      <c r="AI1181" s="3"/>
    </row>
    <row r="1182" spans="35:35">
      <c r="AI1182" s="3"/>
    </row>
    <row r="1183" spans="35:35">
      <c r="AI1183" s="3"/>
    </row>
    <row r="1184" spans="35:35">
      <c r="AI1184" s="3"/>
    </row>
    <row r="1185" spans="35:35">
      <c r="AI1185" s="3"/>
    </row>
    <row r="1186" spans="35:35">
      <c r="AI1186" s="3"/>
    </row>
    <row r="1187" spans="35:35">
      <c r="AI1187" s="3"/>
    </row>
    <row r="1188" spans="35:35">
      <c r="AI1188" s="3"/>
    </row>
    <row r="1189" spans="35:35">
      <c r="AI1189" s="3"/>
    </row>
    <row r="1190" spans="35:35">
      <c r="AI1190" s="3"/>
    </row>
    <row r="1191" spans="35:35">
      <c r="AI1191" s="3"/>
    </row>
    <row r="1192" spans="35:35">
      <c r="AI1192" s="3"/>
    </row>
    <row r="1193" spans="35:35">
      <c r="AI1193" s="3"/>
    </row>
    <row r="1194" spans="35:35">
      <c r="AI1194" s="3"/>
    </row>
    <row r="1195" spans="35:35">
      <c r="AI1195" s="3"/>
    </row>
    <row r="1196" spans="35:35">
      <c r="AI1196" s="3"/>
    </row>
    <row r="1197" spans="35:35">
      <c r="AI1197" s="3"/>
    </row>
    <row r="1198" spans="35:35">
      <c r="AI1198" s="3"/>
    </row>
    <row r="1199" spans="35:35">
      <c r="AI1199" s="3"/>
    </row>
    <row r="1200" spans="35:35">
      <c r="AI1200" s="3"/>
    </row>
    <row r="1201" spans="35:35">
      <c r="AI1201" s="3"/>
    </row>
    <row r="1202" spans="35:35">
      <c r="AI1202" s="3"/>
    </row>
    <row r="1203" spans="35:35">
      <c r="AI1203" s="3"/>
    </row>
    <row r="1204" spans="35:35">
      <c r="AI1204" s="3"/>
    </row>
    <row r="1205" spans="35:35">
      <c r="AI1205" s="3"/>
    </row>
    <row r="1206" spans="35:35">
      <c r="AI1206" s="3"/>
    </row>
    <row r="1207" spans="35:35">
      <c r="AI1207" s="3"/>
    </row>
    <row r="1208" spans="35:35">
      <c r="AI1208" s="3"/>
    </row>
    <row r="1209" spans="35:35">
      <c r="AI1209" s="3"/>
    </row>
    <row r="1210" spans="35:35">
      <c r="AI1210" s="3"/>
    </row>
    <row r="1211" spans="35:35">
      <c r="AI1211" s="3"/>
    </row>
    <row r="1212" spans="35:35">
      <c r="AI1212" s="3"/>
    </row>
    <row r="1213" spans="35:35">
      <c r="AI1213" s="3"/>
    </row>
    <row r="1214" spans="35:35">
      <c r="AI1214" s="3"/>
    </row>
    <row r="1215" spans="35:35">
      <c r="AI1215" s="3"/>
    </row>
    <row r="1216" spans="35:35">
      <c r="AI1216" s="3"/>
    </row>
    <row r="1217" spans="35:35">
      <c r="AI1217" s="3"/>
    </row>
    <row r="1218" spans="35:35">
      <c r="AI1218" s="3"/>
    </row>
    <row r="1219" spans="35:35">
      <c r="AI1219" s="3"/>
    </row>
    <row r="1220" spans="35:35">
      <c r="AI1220" s="3"/>
    </row>
    <row r="1221" spans="35:35">
      <c r="AI1221" s="3"/>
    </row>
    <row r="1222" spans="35:35">
      <c r="AI1222" s="3"/>
    </row>
    <row r="1223" spans="35:35">
      <c r="AI1223" s="3"/>
    </row>
    <row r="1224" spans="35:35">
      <c r="AI1224" s="3"/>
    </row>
    <row r="1225" spans="35:35">
      <c r="AI1225" s="3"/>
    </row>
    <row r="1226" spans="35:35">
      <c r="AI1226" s="3"/>
    </row>
    <row r="1227" spans="35:35">
      <c r="AI1227" s="3"/>
    </row>
    <row r="1228" spans="35:35">
      <c r="AI1228" s="3"/>
    </row>
    <row r="1229" spans="35:35">
      <c r="AI1229" s="3"/>
    </row>
    <row r="1230" spans="35:35">
      <c r="AI1230" s="3"/>
    </row>
    <row r="1231" spans="35:35">
      <c r="AI1231" s="3"/>
    </row>
    <row r="1232" spans="35:35">
      <c r="AI1232" s="3"/>
    </row>
    <row r="1233" spans="35:35">
      <c r="AI1233" s="3"/>
    </row>
    <row r="1234" spans="35:35">
      <c r="AI1234" s="3"/>
    </row>
    <row r="1235" spans="35:35">
      <c r="AI1235" s="3"/>
    </row>
    <row r="1236" spans="35:35">
      <c r="AI1236" s="3"/>
    </row>
    <row r="1237" spans="35:35">
      <c r="AI1237" s="3"/>
    </row>
    <row r="1238" spans="35:35">
      <c r="AI1238" s="3"/>
    </row>
    <row r="1239" spans="35:35">
      <c r="AI1239" s="3"/>
    </row>
    <row r="1240" spans="35:35">
      <c r="AI1240" s="3"/>
    </row>
    <row r="1241" spans="35:35">
      <c r="AI1241" s="3"/>
    </row>
    <row r="1242" spans="35:35">
      <c r="AI1242" s="3"/>
    </row>
    <row r="1243" spans="35:35">
      <c r="AI1243" s="3"/>
    </row>
    <row r="1244" spans="35:35">
      <c r="AI1244" s="3"/>
    </row>
    <row r="1245" spans="35:35">
      <c r="AI1245" s="3"/>
    </row>
    <row r="1246" spans="35:35">
      <c r="AI1246" s="3"/>
    </row>
    <row r="1247" spans="35:35">
      <c r="AI1247" s="3"/>
    </row>
    <row r="1248" spans="35:35">
      <c r="AI1248" s="3"/>
    </row>
    <row r="1249" spans="35:35">
      <c r="AI1249" s="3"/>
    </row>
    <row r="1250" spans="35:35">
      <c r="AI1250" s="3"/>
    </row>
    <row r="1251" spans="35:35">
      <c r="AI1251" s="3"/>
    </row>
    <row r="1252" spans="35:35">
      <c r="AI1252" s="3"/>
    </row>
    <row r="1253" spans="35:35">
      <c r="AI1253" s="3"/>
    </row>
    <row r="1254" spans="35:35">
      <c r="AI1254" s="3"/>
    </row>
    <row r="1255" spans="35:35">
      <c r="AI1255" s="3"/>
    </row>
    <row r="1256" spans="35:35">
      <c r="AI1256" s="3"/>
    </row>
    <row r="1257" spans="35:35">
      <c r="AI1257" s="3"/>
    </row>
    <row r="1258" spans="35:35">
      <c r="AI1258" s="3"/>
    </row>
    <row r="1259" spans="35:35">
      <c r="AI1259" s="3"/>
    </row>
    <row r="1260" spans="35:35">
      <c r="AI1260" s="3"/>
    </row>
    <row r="1261" spans="35:35">
      <c r="AI1261" s="3"/>
    </row>
    <row r="1262" spans="35:35">
      <c r="AI1262" s="3"/>
    </row>
    <row r="1263" spans="35:35">
      <c r="AI1263" s="3"/>
    </row>
    <row r="1264" spans="35:35">
      <c r="AI1264" s="3"/>
    </row>
    <row r="1265" spans="35:35">
      <c r="AI1265" s="3"/>
    </row>
    <row r="1266" spans="35:35">
      <c r="AI1266" s="3"/>
    </row>
    <row r="1267" spans="35:35">
      <c r="AI1267" s="3"/>
    </row>
    <row r="1268" spans="35:35">
      <c r="AI1268" s="3"/>
    </row>
    <row r="1269" spans="35:35">
      <c r="AI1269" s="3"/>
    </row>
    <row r="1270" spans="35:35">
      <c r="AI1270" s="3"/>
    </row>
    <row r="1271" spans="35:35">
      <c r="AI1271" s="3"/>
    </row>
    <row r="1272" spans="35:35">
      <c r="AI1272" s="3"/>
    </row>
    <row r="1273" spans="35:35">
      <c r="AI1273" s="3"/>
    </row>
    <row r="1274" spans="35:35">
      <c r="AI1274" s="3"/>
    </row>
    <row r="1275" spans="35:35">
      <c r="AI1275" s="3"/>
    </row>
    <row r="1276" spans="35:35">
      <c r="AI1276" s="3"/>
    </row>
    <row r="1277" spans="35:35">
      <c r="AI1277" s="3"/>
    </row>
    <row r="1278" spans="35:35">
      <c r="AI1278" s="3"/>
    </row>
    <row r="1279" spans="35:35">
      <c r="AI1279" s="3"/>
    </row>
    <row r="1280" spans="35:35">
      <c r="AI1280" s="3"/>
    </row>
    <row r="1281" spans="35:35">
      <c r="AI1281" s="3"/>
    </row>
    <row r="1282" spans="35:35">
      <c r="AI1282" s="3"/>
    </row>
    <row r="1283" spans="35:35">
      <c r="AI1283" s="3"/>
    </row>
    <row r="1284" spans="35:35">
      <c r="AI1284" s="3"/>
    </row>
    <row r="1285" spans="35:35">
      <c r="AI1285" s="3"/>
    </row>
    <row r="1286" spans="35:35">
      <c r="AI1286" s="3"/>
    </row>
    <row r="1287" spans="35:35">
      <c r="AI1287" s="3"/>
    </row>
    <row r="1288" spans="35:35">
      <c r="AI1288" s="3"/>
    </row>
    <row r="1289" spans="35:35">
      <c r="AI1289" s="3"/>
    </row>
    <row r="1290" spans="35:35">
      <c r="AI1290" s="3"/>
    </row>
    <row r="1291" spans="35:35">
      <c r="AI1291" s="3"/>
    </row>
    <row r="1292" spans="35:35">
      <c r="AI1292" s="3"/>
    </row>
    <row r="1293" spans="35:35">
      <c r="AI1293" s="3"/>
    </row>
    <row r="1294" spans="35:35">
      <c r="AI1294" s="3"/>
    </row>
    <row r="1295" spans="35:35">
      <c r="AI1295" s="3"/>
    </row>
    <row r="1296" spans="35:35">
      <c r="AI1296" s="3"/>
    </row>
    <row r="1297" spans="35:35">
      <c r="AI1297" s="3"/>
    </row>
    <row r="1298" spans="35:35">
      <c r="AI1298" s="3"/>
    </row>
    <row r="1299" spans="35:35">
      <c r="AI1299" s="3"/>
    </row>
    <row r="1300" spans="35:35">
      <c r="AI1300" s="3"/>
    </row>
    <row r="1301" spans="35:35">
      <c r="AI1301" s="3"/>
    </row>
    <row r="1302" spans="35:35">
      <c r="AI1302" s="3"/>
    </row>
    <row r="1303" spans="35:35">
      <c r="AI1303" s="3"/>
    </row>
    <row r="1304" spans="35:35">
      <c r="AI1304" s="3"/>
    </row>
    <row r="1305" spans="35:35">
      <c r="AI1305" s="3"/>
    </row>
    <row r="1306" spans="35:35">
      <c r="AI1306" s="3"/>
    </row>
    <row r="1307" spans="35:35">
      <c r="AI1307" s="3"/>
    </row>
    <row r="1308" spans="35:35">
      <c r="AI1308" s="3"/>
    </row>
    <row r="1309" spans="35:35">
      <c r="AI1309" s="3"/>
    </row>
    <row r="1310" spans="35:35">
      <c r="AI1310" s="3"/>
    </row>
    <row r="1311" spans="35:35">
      <c r="AI1311" s="3"/>
    </row>
    <row r="1312" spans="35:35">
      <c r="AI1312" s="3"/>
    </row>
    <row r="1313" spans="35:35">
      <c r="AI1313" s="3"/>
    </row>
    <row r="1314" spans="35:35">
      <c r="AI1314" s="3"/>
    </row>
    <row r="1315" spans="35:35">
      <c r="AI1315" s="3"/>
    </row>
    <row r="1316" spans="35:35">
      <c r="AI1316" s="3"/>
    </row>
    <row r="1317" spans="35:35">
      <c r="AI1317" s="3"/>
    </row>
    <row r="1318" spans="35:35">
      <c r="AI1318" s="3"/>
    </row>
    <row r="1319" spans="35:35">
      <c r="AI1319" s="3"/>
    </row>
    <row r="1320" spans="35:35">
      <c r="AI1320" s="3"/>
    </row>
    <row r="1321" spans="35:35">
      <c r="AI1321" s="3"/>
    </row>
    <row r="1322" spans="35:35">
      <c r="AI1322" s="3"/>
    </row>
    <row r="1323" spans="35:35">
      <c r="AI1323" s="3"/>
    </row>
    <row r="1324" spans="35:35">
      <c r="AI1324" s="3"/>
    </row>
    <row r="1325" spans="35:35">
      <c r="AI1325" s="3"/>
    </row>
    <row r="1326" spans="35:35">
      <c r="AI1326" s="3"/>
    </row>
    <row r="1327" spans="35:35">
      <c r="AI1327" s="3"/>
    </row>
    <row r="1328" spans="35:35">
      <c r="AI1328" s="3"/>
    </row>
    <row r="1329" spans="35:35">
      <c r="AI1329" s="3"/>
    </row>
    <row r="1330" spans="35:35">
      <c r="AI1330" s="3"/>
    </row>
    <row r="1331" spans="35:35">
      <c r="AI1331" s="3"/>
    </row>
    <row r="1332" spans="35:35">
      <c r="AI1332" s="3"/>
    </row>
    <row r="1333" spans="35:35">
      <c r="AI1333" s="3"/>
    </row>
    <row r="1334" spans="35:35">
      <c r="AI1334" s="3"/>
    </row>
    <row r="1335" spans="35:35">
      <c r="AI1335" s="3"/>
    </row>
    <row r="1336" spans="35:35">
      <c r="AI1336" s="3"/>
    </row>
    <row r="1337" spans="35:35">
      <c r="AI1337" s="3"/>
    </row>
    <row r="1338" spans="35:35">
      <c r="AI1338" s="3"/>
    </row>
    <row r="1339" spans="35:35">
      <c r="AI1339" s="3"/>
    </row>
    <row r="1340" spans="35:35">
      <c r="AI1340" s="3"/>
    </row>
    <row r="1341" spans="35:35">
      <c r="AI1341" s="3"/>
    </row>
    <row r="1342" spans="35:35">
      <c r="AI1342" s="3"/>
    </row>
    <row r="1343" spans="35:35">
      <c r="AI1343" s="3"/>
    </row>
    <row r="1344" spans="35:35">
      <c r="AI1344" s="3"/>
    </row>
    <row r="1345" spans="35:35">
      <c r="AI1345" s="3"/>
    </row>
    <row r="1346" spans="35:35">
      <c r="AI1346" s="3"/>
    </row>
    <row r="1347" spans="35:35">
      <c r="AI1347" s="3"/>
    </row>
    <row r="1348" spans="35:35">
      <c r="AI1348" s="3"/>
    </row>
    <row r="1349" spans="35:35">
      <c r="AI1349" s="3"/>
    </row>
    <row r="1350" spans="35:35">
      <c r="AI1350" s="3"/>
    </row>
    <row r="1351" spans="35:35">
      <c r="AI1351" s="3"/>
    </row>
    <row r="1352" spans="35:35">
      <c r="AI1352" s="3"/>
    </row>
    <row r="1353" spans="35:35">
      <c r="AI1353" s="3"/>
    </row>
    <row r="1354" spans="35:35">
      <c r="AI1354" s="3"/>
    </row>
    <row r="1355" spans="35:35">
      <c r="AI1355" s="3"/>
    </row>
    <row r="1356" spans="35:35">
      <c r="AI1356" s="3"/>
    </row>
    <row r="1357" spans="35:35">
      <c r="AI1357" s="3"/>
    </row>
    <row r="1358" spans="35:35">
      <c r="AI1358" s="3"/>
    </row>
    <row r="1359" spans="35:35">
      <c r="AI1359" s="3"/>
    </row>
    <row r="1360" spans="35:35">
      <c r="AI1360" s="3"/>
    </row>
    <row r="1361" spans="35:35">
      <c r="AI1361" s="3"/>
    </row>
    <row r="1362" spans="35:35">
      <c r="AI1362" s="3"/>
    </row>
    <row r="1363" spans="35:35">
      <c r="AI1363" s="3"/>
    </row>
    <row r="1364" spans="35:35">
      <c r="AI1364" s="3"/>
    </row>
    <row r="1365" spans="35:35">
      <c r="AI1365" s="3"/>
    </row>
    <row r="1366" spans="35:35">
      <c r="AI1366" s="3"/>
    </row>
    <row r="1367" spans="35:35">
      <c r="AI1367" s="3"/>
    </row>
    <row r="1368" spans="35:35">
      <c r="AI1368" s="3"/>
    </row>
    <row r="1369" spans="35:35">
      <c r="AI1369" s="3"/>
    </row>
    <row r="1370" spans="35:35">
      <c r="AI1370" s="3"/>
    </row>
    <row r="1371" spans="35:35">
      <c r="AI1371" s="3"/>
    </row>
    <row r="1372" spans="35:35">
      <c r="AI1372" s="3"/>
    </row>
    <row r="1373" spans="35:35">
      <c r="AI1373" s="3"/>
    </row>
    <row r="1374" spans="35:35">
      <c r="AI1374" s="3"/>
    </row>
    <row r="1375" spans="35:35">
      <c r="AI1375" s="3"/>
    </row>
    <row r="1376" spans="35:35">
      <c r="AI1376" s="3"/>
    </row>
    <row r="1377" spans="35:35">
      <c r="AI1377" s="3"/>
    </row>
    <row r="1378" spans="35:35">
      <c r="AI1378" s="3"/>
    </row>
    <row r="1379" spans="35:35">
      <c r="AI1379" s="3"/>
    </row>
    <row r="1380" spans="35:35">
      <c r="AI1380" s="3"/>
    </row>
    <row r="1381" spans="35:35">
      <c r="AI1381" s="3"/>
    </row>
    <row r="1382" spans="35:35">
      <c r="AI1382" s="3"/>
    </row>
    <row r="1383" spans="35:35">
      <c r="AI1383" s="3"/>
    </row>
    <row r="1384" spans="35:35">
      <c r="AI1384" s="3"/>
    </row>
    <row r="1385" spans="35:35">
      <c r="AI1385" s="3"/>
    </row>
    <row r="1386" spans="35:35">
      <c r="AI1386" s="3"/>
    </row>
    <row r="1387" spans="35:35">
      <c r="AI1387" s="3"/>
    </row>
    <row r="1388" spans="35:35">
      <c r="AI1388" s="3"/>
    </row>
    <row r="1389" spans="35:35">
      <c r="AI1389" s="3"/>
    </row>
    <row r="1390" spans="35:35">
      <c r="AI1390" s="3"/>
    </row>
    <row r="1391" spans="35:35">
      <c r="AI1391" s="3"/>
    </row>
    <row r="1392" spans="35:35">
      <c r="AI1392" s="3"/>
    </row>
    <row r="1393" spans="35:35">
      <c r="AI1393" s="3"/>
    </row>
    <row r="1394" spans="35:35">
      <c r="AI1394" s="3"/>
    </row>
    <row r="1395" spans="35:35">
      <c r="AI1395" s="3"/>
    </row>
    <row r="1396" spans="35:35">
      <c r="AI1396" s="3"/>
    </row>
    <row r="1397" spans="35:35">
      <c r="AI1397" s="3"/>
    </row>
    <row r="1398" spans="35:35">
      <c r="AI1398" s="3"/>
    </row>
    <row r="1399" spans="35:35">
      <c r="AI1399" s="3"/>
    </row>
    <row r="1400" spans="35:35">
      <c r="AI1400" s="3"/>
    </row>
    <row r="1401" spans="35:35">
      <c r="AI1401" s="3"/>
    </row>
    <row r="1402" spans="35:35">
      <c r="AI1402" s="3"/>
    </row>
    <row r="1403" spans="35:35">
      <c r="AI1403" s="3"/>
    </row>
    <row r="1404" spans="35:35">
      <c r="AI1404" s="3"/>
    </row>
    <row r="1405" spans="35:35">
      <c r="AI1405" s="3"/>
    </row>
    <row r="1406" spans="35:35">
      <c r="AI1406" s="3"/>
    </row>
    <row r="1407" spans="35:35">
      <c r="AI1407" s="3"/>
    </row>
    <row r="1408" spans="35:35">
      <c r="AI1408" s="3"/>
    </row>
    <row r="1409" spans="35:35">
      <c r="AI1409" s="3"/>
    </row>
    <row r="1410" spans="35:35">
      <c r="AI1410" s="3"/>
    </row>
    <row r="1411" spans="35:35">
      <c r="AI1411" s="3"/>
    </row>
    <row r="1412" spans="35:35">
      <c r="AI1412" s="3"/>
    </row>
    <row r="1413" spans="35:35">
      <c r="AI1413" s="3"/>
    </row>
    <row r="1414" spans="35:35">
      <c r="AI1414" s="3"/>
    </row>
    <row r="1415" spans="35:35">
      <c r="AI1415" s="3"/>
    </row>
    <row r="1416" spans="35:35">
      <c r="AI1416" s="3"/>
    </row>
    <row r="1417" spans="35:35">
      <c r="AI1417" s="3"/>
    </row>
    <row r="1418" spans="35:35">
      <c r="AI1418" s="3"/>
    </row>
    <row r="1419" spans="35:35">
      <c r="AI1419" s="3"/>
    </row>
    <row r="1420" spans="35:35">
      <c r="AI1420" s="3"/>
    </row>
    <row r="1421" spans="35:35">
      <c r="AI1421" s="3"/>
    </row>
    <row r="1422" spans="35:35">
      <c r="AI1422" s="3"/>
    </row>
    <row r="1423" spans="35:35">
      <c r="AI1423" s="3"/>
    </row>
    <row r="1424" spans="35:35">
      <c r="AI1424" s="3"/>
    </row>
    <row r="1425" spans="35:35">
      <c r="AI1425" s="3"/>
    </row>
    <row r="1426" spans="35:35">
      <c r="AI1426" s="3"/>
    </row>
    <row r="1427" spans="35:35">
      <c r="AI1427" s="3"/>
    </row>
    <row r="1428" spans="35:35">
      <c r="AI1428" s="3"/>
    </row>
    <row r="1429" spans="35:35">
      <c r="AI1429" s="3"/>
    </row>
    <row r="1430" spans="35:35">
      <c r="AI1430" s="3"/>
    </row>
    <row r="1431" spans="35:35">
      <c r="AI1431" s="3"/>
    </row>
    <row r="1432" spans="35:35">
      <c r="AI1432" s="3"/>
    </row>
    <row r="1433" spans="35:35">
      <c r="AI1433" s="3"/>
    </row>
    <row r="1434" spans="35:35">
      <c r="AI1434" s="3"/>
    </row>
    <row r="1435" spans="35:35">
      <c r="AI1435" s="3"/>
    </row>
    <row r="1436" spans="35:35">
      <c r="AI1436" s="3"/>
    </row>
    <row r="1437" spans="35:35">
      <c r="AI1437" s="3"/>
    </row>
    <row r="1438" spans="35:35">
      <c r="AI1438" s="3"/>
    </row>
    <row r="1439" spans="35:35">
      <c r="AI1439" s="3"/>
    </row>
    <row r="1440" spans="35:35">
      <c r="AI1440" s="3"/>
    </row>
    <row r="1441" spans="35:35">
      <c r="AI1441" s="3"/>
    </row>
    <row r="1442" spans="35:35">
      <c r="AI1442" s="3"/>
    </row>
    <row r="1443" spans="35:35">
      <c r="AI1443" s="3"/>
    </row>
    <row r="1444" spans="35:35">
      <c r="AI1444" s="3"/>
    </row>
    <row r="1445" spans="35:35">
      <c r="AI1445" s="3"/>
    </row>
    <row r="1446" spans="35:35">
      <c r="AI1446" s="3"/>
    </row>
    <row r="1447" spans="35:35">
      <c r="AI1447" s="3"/>
    </row>
    <row r="1448" spans="35:35">
      <c r="AI1448" s="3"/>
    </row>
    <row r="1449" spans="35:35">
      <c r="AI1449" s="3"/>
    </row>
    <row r="1450" spans="35:35">
      <c r="AI1450" s="3"/>
    </row>
    <row r="1451" spans="35:35">
      <c r="AI1451" s="3"/>
    </row>
    <row r="1452" spans="35:35">
      <c r="AI1452" s="3"/>
    </row>
    <row r="1453" spans="35:35">
      <c r="AI1453" s="3"/>
    </row>
    <row r="1454" spans="35:35">
      <c r="AI1454" s="3"/>
    </row>
    <row r="1455" spans="35:35">
      <c r="AI1455" s="3"/>
    </row>
    <row r="1456" spans="35:35">
      <c r="AI1456" s="3"/>
    </row>
    <row r="1457" spans="35:35">
      <c r="AI1457" s="3"/>
    </row>
    <row r="1458" spans="35:35">
      <c r="AI1458" s="3"/>
    </row>
    <row r="1459" spans="35:35">
      <c r="AI1459" s="3"/>
    </row>
    <row r="1460" spans="35:35">
      <c r="AI1460" s="3"/>
    </row>
    <row r="1461" spans="35:35">
      <c r="AI1461" s="3"/>
    </row>
    <row r="1462" spans="35:35">
      <c r="AI1462" s="3"/>
    </row>
    <row r="1463" spans="35:35">
      <c r="AI1463" s="3"/>
    </row>
    <row r="1464" spans="35:35">
      <c r="AI1464" s="3"/>
    </row>
    <row r="1465" spans="35:35">
      <c r="AI1465" s="3"/>
    </row>
    <row r="1466" spans="35:35">
      <c r="AI1466" s="3"/>
    </row>
    <row r="1467" spans="35:35">
      <c r="AI1467" s="3"/>
    </row>
    <row r="1468" spans="35:35">
      <c r="AI1468" s="3"/>
    </row>
    <row r="1469" spans="35:35">
      <c r="AI1469" s="3"/>
    </row>
    <row r="1470" spans="35:35">
      <c r="AI1470" s="3"/>
    </row>
    <row r="1471" spans="35:35">
      <c r="AI1471" s="3"/>
    </row>
    <row r="1472" spans="35:35">
      <c r="AI1472" s="3"/>
    </row>
    <row r="1473" spans="35:35">
      <c r="AI1473" s="3"/>
    </row>
    <row r="1474" spans="35:35">
      <c r="AI1474" s="3"/>
    </row>
    <row r="1475" spans="35:35">
      <c r="AI1475" s="3"/>
    </row>
    <row r="1476" spans="35:35">
      <c r="AI1476" s="3"/>
    </row>
    <row r="1477" spans="35:35">
      <c r="AI1477" s="3"/>
    </row>
    <row r="1478" spans="35:35">
      <c r="AI1478" s="3"/>
    </row>
    <row r="1479" spans="35:35">
      <c r="AI1479" s="3"/>
    </row>
    <row r="1480" spans="35:35">
      <c r="AI1480" s="3"/>
    </row>
    <row r="1481" spans="35:35">
      <c r="AI1481" s="3"/>
    </row>
    <row r="1482" spans="35:35">
      <c r="AI1482" s="3"/>
    </row>
    <row r="1483" spans="35:35">
      <c r="AI1483" s="3"/>
    </row>
    <row r="1484" spans="35:35">
      <c r="AI1484" s="3"/>
    </row>
    <row r="1485" spans="35:35">
      <c r="AI1485" s="3"/>
    </row>
    <row r="1486" spans="35:35">
      <c r="AI1486" s="3"/>
    </row>
    <row r="1487" spans="35:35">
      <c r="AI1487" s="3"/>
    </row>
    <row r="1488" spans="35:35">
      <c r="AI1488" s="3"/>
    </row>
    <row r="1489" spans="35:35">
      <c r="AI1489" s="3"/>
    </row>
    <row r="1490" spans="35:35">
      <c r="AI1490" s="3"/>
    </row>
    <row r="1491" spans="35:35">
      <c r="AI1491" s="3"/>
    </row>
    <row r="1492" spans="35:35">
      <c r="AI1492" s="3"/>
    </row>
    <row r="1493" spans="35:35">
      <c r="AI1493" s="3"/>
    </row>
    <row r="1494" spans="35:35">
      <c r="AI1494" s="3"/>
    </row>
    <row r="1495" spans="35:35">
      <c r="AI1495" s="3"/>
    </row>
    <row r="1496" spans="35:35">
      <c r="AI1496" s="3"/>
    </row>
    <row r="1497" spans="35:35">
      <c r="AI1497" s="3"/>
    </row>
    <row r="1498" spans="35:35">
      <c r="AI1498" s="3"/>
    </row>
    <row r="1499" spans="35:35">
      <c r="AI1499" s="3"/>
    </row>
    <row r="1500" spans="35:35">
      <c r="AI1500" s="3"/>
    </row>
    <row r="1501" spans="35:35">
      <c r="AI1501" s="3"/>
    </row>
    <row r="1502" spans="35:35">
      <c r="AI1502" s="3"/>
    </row>
    <row r="1503" spans="35:35">
      <c r="AI1503" s="3"/>
    </row>
    <row r="1504" spans="35:35">
      <c r="AI1504" s="3"/>
    </row>
    <row r="1505" spans="35:35">
      <c r="AI1505" s="3"/>
    </row>
    <row r="1506" spans="35:35">
      <c r="AI1506" s="3"/>
    </row>
    <row r="1507" spans="35:35">
      <c r="AI1507" s="3"/>
    </row>
    <row r="1508" spans="35:35">
      <c r="AI1508" s="3"/>
    </row>
    <row r="1509" spans="35:35">
      <c r="AI1509" s="3"/>
    </row>
    <row r="1510" spans="35:35">
      <c r="AI1510" s="3"/>
    </row>
    <row r="1511" spans="35:35">
      <c r="AI1511" s="3"/>
    </row>
    <row r="1512" spans="35:35">
      <c r="AI1512" s="3"/>
    </row>
    <row r="1513" spans="35:35">
      <c r="AI1513" s="3"/>
    </row>
    <row r="1514" spans="35:35">
      <c r="AI1514" s="3"/>
    </row>
    <row r="1515" spans="35:35">
      <c r="AI1515" s="3"/>
    </row>
    <row r="1516" spans="35:35">
      <c r="AI1516" s="3"/>
    </row>
    <row r="1517" spans="35:35">
      <c r="AI1517" s="3"/>
    </row>
    <row r="1518" spans="35:35">
      <c r="AI1518" s="3"/>
    </row>
    <row r="1519" spans="35:35">
      <c r="AI1519" s="3"/>
    </row>
    <row r="1520" spans="35:35">
      <c r="AI1520" s="3"/>
    </row>
    <row r="1521" spans="35:35">
      <c r="AI1521" s="3"/>
    </row>
    <row r="1522" spans="35:35">
      <c r="AI1522" s="3"/>
    </row>
    <row r="1523" spans="35:35">
      <c r="AI1523" s="3"/>
    </row>
    <row r="1524" spans="35:35">
      <c r="AI1524" s="3"/>
    </row>
    <row r="1525" spans="35:35">
      <c r="AI1525" s="3"/>
    </row>
    <row r="1526" spans="35:35">
      <c r="AI1526" s="3"/>
    </row>
    <row r="1527" spans="35:35">
      <c r="AI1527" s="3"/>
    </row>
    <row r="1528" spans="35:35">
      <c r="AI1528" s="3"/>
    </row>
    <row r="1529" spans="35:35">
      <c r="AI1529" s="3"/>
    </row>
    <row r="1530" spans="35:35">
      <c r="AI1530" s="3"/>
    </row>
    <row r="1531" spans="35:35">
      <c r="AI1531" s="3"/>
    </row>
    <row r="1532" spans="35:35">
      <c r="AI1532" s="3"/>
    </row>
    <row r="1533" spans="35:35">
      <c r="AI1533" s="3"/>
    </row>
    <row r="1534" spans="35:35">
      <c r="AI1534" s="3"/>
    </row>
    <row r="1535" spans="35:35">
      <c r="AI1535" s="3"/>
    </row>
    <row r="1536" spans="35:35">
      <c r="AI1536" s="3"/>
    </row>
    <row r="1537" spans="35:35">
      <c r="AI1537" s="3"/>
    </row>
    <row r="1538" spans="35:35">
      <c r="AI1538" s="3"/>
    </row>
    <row r="1539" spans="35:35">
      <c r="AI1539" s="3"/>
    </row>
    <row r="1540" spans="35:35">
      <c r="AI1540" s="3"/>
    </row>
    <row r="1541" spans="35:35">
      <c r="AI1541" s="3"/>
    </row>
    <row r="1542" spans="35:35">
      <c r="AI1542" s="3"/>
    </row>
    <row r="1543" spans="35:35">
      <c r="AI1543" s="3"/>
    </row>
    <row r="1544" spans="35:35">
      <c r="AI1544" s="3"/>
    </row>
    <row r="1545" spans="35:35">
      <c r="AI1545" s="3"/>
    </row>
    <row r="1546" spans="35:35">
      <c r="AI1546" s="3"/>
    </row>
    <row r="1547" spans="35:35">
      <c r="AI1547" s="3"/>
    </row>
    <row r="1548" spans="35:35">
      <c r="AI1548" s="3"/>
    </row>
    <row r="1549" spans="35:35">
      <c r="AI1549" s="3"/>
    </row>
    <row r="1550" spans="35:35">
      <c r="AI1550" s="3"/>
    </row>
    <row r="1551" spans="35:35">
      <c r="AI1551" s="3"/>
    </row>
    <row r="1552" spans="35:35">
      <c r="AI1552" s="3"/>
    </row>
    <row r="1553" spans="35:35">
      <c r="AI1553" s="3"/>
    </row>
    <row r="1554" spans="35:35">
      <c r="AI1554" s="3"/>
    </row>
    <row r="1555" spans="35:35">
      <c r="AI1555" s="3"/>
    </row>
    <row r="1556" spans="35:35">
      <c r="AI1556" s="3"/>
    </row>
    <row r="1557" spans="35:35">
      <c r="AI1557" s="3"/>
    </row>
    <row r="1558" spans="35:35">
      <c r="AI1558" s="3"/>
    </row>
    <row r="1559" spans="35:35">
      <c r="AI1559" s="3"/>
    </row>
    <row r="1560" spans="35:35">
      <c r="AI1560" s="3"/>
    </row>
    <row r="1561" spans="35:35">
      <c r="AI1561" s="3"/>
    </row>
    <row r="1562" spans="35:35">
      <c r="AI1562" s="3"/>
    </row>
    <row r="1563" spans="35:35">
      <c r="AI1563" s="3"/>
    </row>
    <row r="1564" spans="35:35">
      <c r="AI1564" s="3"/>
    </row>
    <row r="1565" spans="35:35">
      <c r="AI1565" s="3"/>
    </row>
    <row r="1566" spans="35:35">
      <c r="AI1566" s="3"/>
    </row>
    <row r="1567" spans="35:35">
      <c r="AI1567" s="3"/>
    </row>
    <row r="1568" spans="35:35">
      <c r="AI1568" s="3"/>
    </row>
    <row r="1569" spans="35:35">
      <c r="AI1569" s="3"/>
    </row>
    <row r="1570" spans="35:35">
      <c r="AI1570" s="3"/>
    </row>
    <row r="1571" spans="35:35">
      <c r="AI1571" s="3"/>
    </row>
    <row r="1572" spans="35:35">
      <c r="AI1572" s="3"/>
    </row>
    <row r="1573" spans="35:35">
      <c r="AI1573" s="3"/>
    </row>
    <row r="1574" spans="35:35">
      <c r="AI1574" s="3"/>
    </row>
    <row r="1575" spans="35:35">
      <c r="AI1575" s="3"/>
    </row>
    <row r="1576" spans="35:35">
      <c r="AI1576" s="3"/>
    </row>
    <row r="1577" spans="35:35">
      <c r="AI1577" s="3"/>
    </row>
    <row r="1578" spans="35:35">
      <c r="AI1578" s="3"/>
    </row>
    <row r="1579" spans="35:35">
      <c r="AI1579" s="3"/>
    </row>
    <row r="1580" spans="35:35">
      <c r="AI1580" s="3"/>
    </row>
    <row r="1581" spans="35:35">
      <c r="AI1581" s="3"/>
    </row>
    <row r="1582" spans="35:35">
      <c r="AI1582" s="3"/>
    </row>
    <row r="1583" spans="35:35">
      <c r="AI1583" s="3"/>
    </row>
    <row r="1584" spans="35:35">
      <c r="AI1584" s="3"/>
    </row>
    <row r="1585" spans="35:35">
      <c r="AI1585" s="3"/>
    </row>
    <row r="1586" spans="35:35">
      <c r="AI1586" s="3"/>
    </row>
    <row r="1587" spans="35:35">
      <c r="AI1587" s="3"/>
    </row>
    <row r="1588" spans="35:35">
      <c r="AI1588" s="3"/>
    </row>
    <row r="1589" spans="35:35">
      <c r="AI1589" s="3"/>
    </row>
    <row r="1590" spans="35:35">
      <c r="AI1590" s="3"/>
    </row>
    <row r="1591" spans="35:35">
      <c r="AI1591" s="3"/>
    </row>
    <row r="1592" spans="35:35">
      <c r="AI1592" s="3"/>
    </row>
    <row r="1593" spans="35:35">
      <c r="AI1593" s="3"/>
    </row>
    <row r="1594" spans="35:35">
      <c r="AI1594" s="3"/>
    </row>
    <row r="1595" spans="35:35">
      <c r="AI1595" s="3"/>
    </row>
    <row r="1596" spans="35:35">
      <c r="AI1596" s="3"/>
    </row>
    <row r="1597" spans="35:35">
      <c r="AI1597" s="3"/>
    </row>
    <row r="1598" spans="35:35">
      <c r="AI1598" s="3"/>
    </row>
    <row r="1599" spans="35:35">
      <c r="AI1599" s="3"/>
    </row>
    <row r="1600" spans="35:35">
      <c r="AI1600" s="3"/>
    </row>
    <row r="1601" spans="35:35">
      <c r="AI1601" s="3"/>
    </row>
    <row r="1602" spans="35:35">
      <c r="AI1602" s="3"/>
    </row>
    <row r="1603" spans="35:35">
      <c r="AI1603" s="3"/>
    </row>
    <row r="1604" spans="35:35">
      <c r="AI1604" s="3"/>
    </row>
    <row r="1605" spans="35:35">
      <c r="AI1605" s="3"/>
    </row>
    <row r="1606" spans="35:35">
      <c r="AI1606" s="3"/>
    </row>
    <row r="1607" spans="35:35">
      <c r="AI1607" s="3"/>
    </row>
    <row r="1608" spans="35:35">
      <c r="AI1608" s="3"/>
    </row>
    <row r="1609" spans="35:35">
      <c r="AI1609" s="3"/>
    </row>
    <row r="1610" spans="35:35">
      <c r="AI1610" s="3"/>
    </row>
    <row r="1611" spans="35:35">
      <c r="AI1611" s="3"/>
    </row>
    <row r="1612" spans="35:35">
      <c r="AI1612" s="3"/>
    </row>
    <row r="1613" spans="35:35">
      <c r="AI1613" s="3"/>
    </row>
    <row r="1614" spans="35:35">
      <c r="AI1614" s="3"/>
    </row>
    <row r="1615" spans="35:35">
      <c r="AI1615" s="3"/>
    </row>
    <row r="1616" spans="35:35">
      <c r="AI1616" s="3"/>
    </row>
    <row r="1617" spans="35:35">
      <c r="AI1617" s="3"/>
    </row>
    <row r="1618" spans="35:35">
      <c r="AI1618" s="3"/>
    </row>
    <row r="1619" spans="35:35">
      <c r="AI1619" s="3"/>
    </row>
    <row r="1620" spans="35:35">
      <c r="AI1620" s="3"/>
    </row>
    <row r="1621" spans="35:35">
      <c r="AI1621" s="3"/>
    </row>
    <row r="1622" spans="35:35">
      <c r="AI1622" s="3"/>
    </row>
    <row r="1623" spans="35:35">
      <c r="AI1623" s="3"/>
    </row>
    <row r="1624" spans="35:35">
      <c r="AI1624" s="3"/>
    </row>
    <row r="1625" spans="35:35">
      <c r="AI1625" s="3"/>
    </row>
    <row r="1626" spans="35:35">
      <c r="AI1626" s="3"/>
    </row>
    <row r="1627" spans="35:35">
      <c r="AI1627" s="3"/>
    </row>
    <row r="1628" spans="35:35">
      <c r="AI1628" s="3"/>
    </row>
    <row r="1629" spans="35:35">
      <c r="AI1629" s="3"/>
    </row>
    <row r="1630" spans="35:35">
      <c r="AI1630" s="3"/>
    </row>
    <row r="1631" spans="35:35">
      <c r="AI1631" s="3"/>
    </row>
    <row r="1632" spans="35:35">
      <c r="AI1632" s="3"/>
    </row>
    <row r="1633" spans="35:35">
      <c r="AI1633" s="3"/>
    </row>
    <row r="1634" spans="35:35">
      <c r="AI1634" s="3"/>
    </row>
    <row r="1635" spans="35:35">
      <c r="AI1635" s="3"/>
    </row>
    <row r="1636" spans="35:35">
      <c r="AI1636" s="3"/>
    </row>
    <row r="1637" spans="35:35">
      <c r="AI1637" s="3"/>
    </row>
    <row r="1638" spans="35:35">
      <c r="AI1638" s="3"/>
    </row>
    <row r="1639" spans="35:35">
      <c r="AI1639" s="3"/>
    </row>
    <row r="1640" spans="35:35">
      <c r="AI1640" s="3"/>
    </row>
    <row r="1641" spans="35:35">
      <c r="AI1641" s="3"/>
    </row>
    <row r="1642" spans="35:35">
      <c r="AI1642" s="3"/>
    </row>
    <row r="1643" spans="35:35">
      <c r="AI1643" s="3"/>
    </row>
    <row r="1644" spans="35:35">
      <c r="AI1644" s="3"/>
    </row>
    <row r="1645" spans="35:35">
      <c r="AI1645" s="3"/>
    </row>
    <row r="1646" spans="35:35">
      <c r="AI1646" s="3"/>
    </row>
    <row r="1647" spans="35:35">
      <c r="AI1647" s="3"/>
    </row>
    <row r="1648" spans="35:35">
      <c r="AI1648" s="3"/>
    </row>
    <row r="1649" spans="35:35">
      <c r="AI1649" s="3"/>
    </row>
    <row r="1650" spans="35:35">
      <c r="AI1650" s="3"/>
    </row>
    <row r="1651" spans="35:35">
      <c r="AI1651" s="3"/>
    </row>
    <row r="1652" spans="35:35">
      <c r="AI1652" s="3"/>
    </row>
    <row r="1653" spans="35:35">
      <c r="AI1653" s="3"/>
    </row>
    <row r="1654" spans="35:35">
      <c r="AI1654" s="3"/>
    </row>
    <row r="1655" spans="35:35">
      <c r="AI1655" s="3"/>
    </row>
    <row r="1656" spans="35:35">
      <c r="AI1656" s="3"/>
    </row>
    <row r="1657" spans="35:35">
      <c r="AI1657" s="3"/>
    </row>
    <row r="1658" spans="35:35">
      <c r="AI1658" s="3"/>
    </row>
    <row r="1659" spans="35:35">
      <c r="AI1659" s="3"/>
    </row>
    <row r="1660" spans="35:35">
      <c r="AI1660" s="3"/>
    </row>
    <row r="1661" spans="35:35">
      <c r="AI1661" s="3"/>
    </row>
    <row r="1662" spans="35:35">
      <c r="AI1662" s="3"/>
    </row>
    <row r="1663" spans="35:35">
      <c r="AI1663" s="3"/>
    </row>
    <row r="1664" spans="35:35">
      <c r="AI1664" s="3"/>
    </row>
    <row r="1665" spans="35:35">
      <c r="AI1665" s="3"/>
    </row>
    <row r="1666" spans="35:35">
      <c r="AI1666" s="3"/>
    </row>
    <row r="1667" spans="35:35">
      <c r="AI1667" s="3"/>
    </row>
    <row r="1668" spans="35:35">
      <c r="AI1668" s="3"/>
    </row>
    <row r="1669" spans="35:35">
      <c r="AI1669" s="3"/>
    </row>
    <row r="1670" spans="35:35">
      <c r="AI1670" s="3"/>
    </row>
    <row r="1671" spans="35:35">
      <c r="AI1671" s="3"/>
    </row>
    <row r="1672" spans="35:35">
      <c r="AI1672" s="3"/>
    </row>
    <row r="1673" spans="35:35">
      <c r="AI1673" s="3"/>
    </row>
    <row r="1674" spans="35:35">
      <c r="AI1674" s="3"/>
    </row>
    <row r="1675" spans="35:35">
      <c r="AI1675" s="3"/>
    </row>
    <row r="1676" spans="35:35">
      <c r="AI1676" s="3"/>
    </row>
    <row r="1677" spans="35:35">
      <c r="AI1677" s="3"/>
    </row>
    <row r="1678" spans="35:35">
      <c r="AI1678" s="3"/>
    </row>
    <row r="1679" spans="35:35">
      <c r="AI1679" s="3"/>
    </row>
    <row r="1680" spans="35:35">
      <c r="AI1680" s="3"/>
    </row>
    <row r="1681" spans="35:35">
      <c r="AI1681" s="3"/>
    </row>
    <row r="1682" spans="35:35">
      <c r="AI1682" s="3"/>
    </row>
    <row r="1683" spans="35:35">
      <c r="AI1683" s="3"/>
    </row>
    <row r="1684" spans="35:35">
      <c r="AI1684" s="3"/>
    </row>
    <row r="1685" spans="35:35">
      <c r="AI1685" s="3"/>
    </row>
    <row r="1686" spans="35:35">
      <c r="AI1686" s="3"/>
    </row>
    <row r="1687" spans="35:35">
      <c r="AI1687" s="3"/>
    </row>
    <row r="1688" spans="35:35">
      <c r="AI1688" s="3"/>
    </row>
    <row r="1689" spans="35:35">
      <c r="AI1689" s="3"/>
    </row>
    <row r="1690" spans="35:35">
      <c r="AI1690" s="3"/>
    </row>
    <row r="1691" spans="35:35">
      <c r="AI1691" s="3"/>
    </row>
    <row r="1692" spans="35:35">
      <c r="AI1692" s="3"/>
    </row>
    <row r="1693" spans="35:35">
      <c r="AI1693" s="3"/>
    </row>
    <row r="1694" spans="35:35">
      <c r="AI1694" s="3"/>
    </row>
    <row r="1695" spans="35:35">
      <c r="AI1695" s="3"/>
    </row>
    <row r="1696" spans="35:35">
      <c r="AI1696" s="3"/>
    </row>
    <row r="1697" spans="35:35">
      <c r="AI1697" s="3"/>
    </row>
    <row r="1698" spans="35:35">
      <c r="AI1698" s="3"/>
    </row>
    <row r="1699" spans="35:35">
      <c r="AI1699" s="3"/>
    </row>
    <row r="1700" spans="35:35">
      <c r="AI1700" s="3"/>
    </row>
    <row r="1701" spans="35:35">
      <c r="AI1701" s="3"/>
    </row>
    <row r="1702" spans="35:35">
      <c r="AI1702" s="3"/>
    </row>
    <row r="1703" spans="35:35">
      <c r="AI1703" s="3"/>
    </row>
    <row r="1704" spans="35:35">
      <c r="AI1704" s="3"/>
    </row>
    <row r="1705" spans="35:35">
      <c r="AI1705" s="3"/>
    </row>
    <row r="1706" spans="35:35">
      <c r="AI1706" s="3"/>
    </row>
    <row r="1707" spans="35:35">
      <c r="AI1707" s="3"/>
    </row>
    <row r="1708" spans="35:35">
      <c r="AI1708" s="3"/>
    </row>
    <row r="1709" spans="35:35">
      <c r="AI1709" s="3"/>
    </row>
    <row r="1710" spans="35:35">
      <c r="AI1710" s="3"/>
    </row>
    <row r="1711" spans="35:35">
      <c r="AI1711" s="3"/>
    </row>
    <row r="1712" spans="35:35">
      <c r="AI1712" s="3"/>
    </row>
    <row r="1713" spans="35:35">
      <c r="AI1713" s="3"/>
    </row>
    <row r="1714" spans="35:35">
      <c r="AI1714" s="3"/>
    </row>
    <row r="1715" spans="35:35">
      <c r="AI1715" s="3"/>
    </row>
    <row r="1716" spans="35:35">
      <c r="AI1716" s="3"/>
    </row>
    <row r="1717" spans="35:35">
      <c r="AI1717" s="3"/>
    </row>
    <row r="1718" spans="35:35">
      <c r="AI1718" s="3"/>
    </row>
    <row r="1719" spans="35:35">
      <c r="AI1719" s="3"/>
    </row>
    <row r="1720" spans="35:35">
      <c r="AI1720" s="3"/>
    </row>
    <row r="1721" spans="35:35">
      <c r="AI1721" s="3"/>
    </row>
    <row r="1722" spans="35:35">
      <c r="AI1722" s="3"/>
    </row>
    <row r="1723" spans="35:35">
      <c r="AI1723" s="3"/>
    </row>
    <row r="1724" spans="35:35">
      <c r="AI1724" s="3"/>
    </row>
    <row r="1725" spans="35:35">
      <c r="AI1725" s="3"/>
    </row>
    <row r="1726" spans="35:35">
      <c r="AI1726" s="3"/>
    </row>
    <row r="1727" spans="35:35">
      <c r="AI1727" s="3"/>
    </row>
    <row r="1728" spans="35:35">
      <c r="AI1728" s="3"/>
    </row>
    <row r="1729" spans="35:35">
      <c r="AI1729" s="3"/>
    </row>
    <row r="1730" spans="35:35">
      <c r="AI1730" s="3"/>
    </row>
    <row r="1731" spans="35:35">
      <c r="AI1731" s="3"/>
    </row>
    <row r="1732" spans="35:35">
      <c r="AI1732" s="3"/>
    </row>
    <row r="1733" spans="35:35">
      <c r="AI1733" s="3"/>
    </row>
    <row r="1734" spans="35:35">
      <c r="AI1734" s="3"/>
    </row>
    <row r="1735" spans="35:35">
      <c r="AI1735" s="3"/>
    </row>
    <row r="1736" spans="35:35">
      <c r="AI1736" s="3"/>
    </row>
    <row r="1737" spans="35:35">
      <c r="AI1737" s="3"/>
    </row>
    <row r="1738" spans="35:35">
      <c r="AI1738" s="3"/>
    </row>
    <row r="1739" spans="35:35">
      <c r="AI1739" s="3"/>
    </row>
    <row r="1740" spans="35:35">
      <c r="AI1740" s="3"/>
    </row>
    <row r="1741" spans="35:35">
      <c r="AI1741" s="3"/>
    </row>
    <row r="1742" spans="35:35">
      <c r="AI1742" s="3"/>
    </row>
    <row r="1743" spans="35:35">
      <c r="AI1743" s="3"/>
    </row>
    <row r="1744" spans="35:35">
      <c r="AI1744" s="3"/>
    </row>
    <row r="1745" spans="35:35">
      <c r="AI1745" s="3"/>
    </row>
    <row r="1746" spans="35:35">
      <c r="AI1746" s="3"/>
    </row>
    <row r="1747" spans="35:35">
      <c r="AI1747" s="3"/>
    </row>
    <row r="1748" spans="35:35">
      <c r="AI1748" s="3"/>
    </row>
    <row r="1749" spans="35:35">
      <c r="AI1749" s="3"/>
    </row>
    <row r="1750" spans="35:35">
      <c r="AI1750" s="3"/>
    </row>
    <row r="1751" spans="35:35">
      <c r="AI1751" s="3"/>
    </row>
    <row r="1752" spans="35:35">
      <c r="AI1752" s="3"/>
    </row>
    <row r="1753" spans="35:35">
      <c r="AI1753" s="3"/>
    </row>
    <row r="1754" spans="35:35">
      <c r="AI1754" s="3"/>
    </row>
    <row r="1755" spans="35:35">
      <c r="AI1755" s="3"/>
    </row>
    <row r="1756" spans="35:35">
      <c r="AI1756" s="3"/>
    </row>
    <row r="1757" spans="35:35">
      <c r="AI1757" s="3"/>
    </row>
    <row r="1758" spans="35:35">
      <c r="AI1758" s="3"/>
    </row>
    <row r="1759" spans="35:35">
      <c r="AI1759" s="3"/>
    </row>
    <row r="1760" spans="35:35">
      <c r="AI1760" s="3"/>
    </row>
    <row r="1761" spans="35:35">
      <c r="AI1761" s="3"/>
    </row>
    <row r="1762" spans="35:35">
      <c r="AI1762" s="3"/>
    </row>
    <row r="1763" spans="35:35">
      <c r="AI1763" s="3"/>
    </row>
    <row r="1764" spans="35:35">
      <c r="AI1764" s="3"/>
    </row>
    <row r="1765" spans="35:35">
      <c r="AI1765" s="3"/>
    </row>
    <row r="1766" spans="35:35">
      <c r="AI1766" s="3"/>
    </row>
    <row r="1767" spans="35:35">
      <c r="AI1767" s="3"/>
    </row>
    <row r="1768" spans="35:35">
      <c r="AI1768" s="3"/>
    </row>
    <row r="1769" spans="35:35">
      <c r="AI1769" s="3"/>
    </row>
    <row r="1770" spans="35:35">
      <c r="AI1770" s="3"/>
    </row>
    <row r="1771" spans="35:35">
      <c r="AI1771" s="3"/>
    </row>
    <row r="1772" spans="35:35">
      <c r="AI1772" s="3"/>
    </row>
    <row r="1773" spans="35:35">
      <c r="AI1773" s="3"/>
    </row>
    <row r="1774" spans="35:35">
      <c r="AI1774" s="3"/>
    </row>
    <row r="1775" spans="35:35">
      <c r="AI1775" s="3"/>
    </row>
    <row r="1776" spans="35:35">
      <c r="AI1776" s="3"/>
    </row>
    <row r="1777" spans="35:35">
      <c r="AI1777" s="3"/>
    </row>
    <row r="1778" spans="35:35">
      <c r="AI1778" s="3"/>
    </row>
    <row r="1779" spans="35:35">
      <c r="AI1779" s="3"/>
    </row>
    <row r="1780" spans="35:35">
      <c r="AI1780" s="3"/>
    </row>
    <row r="1781" spans="35:35">
      <c r="AI1781" s="3"/>
    </row>
    <row r="1782" spans="35:35">
      <c r="AI1782" s="3"/>
    </row>
    <row r="1783" spans="35:35">
      <c r="AI1783" s="3"/>
    </row>
    <row r="1784" spans="35:35">
      <c r="AI1784" s="3"/>
    </row>
    <row r="1785" spans="35:35">
      <c r="AI1785" s="3"/>
    </row>
    <row r="1786" spans="35:35">
      <c r="AI1786" s="3"/>
    </row>
    <row r="1787" spans="35:35">
      <c r="AI1787" s="3"/>
    </row>
    <row r="1788" spans="35:35">
      <c r="AI1788" s="3"/>
    </row>
    <row r="1789" spans="35:35">
      <c r="AI1789" s="3"/>
    </row>
    <row r="1790" spans="35:35">
      <c r="AI1790" s="3"/>
    </row>
    <row r="1791" spans="35:35">
      <c r="AI1791" s="3"/>
    </row>
    <row r="1792" spans="35:35">
      <c r="AI1792" s="3"/>
    </row>
    <row r="1793" spans="35:35">
      <c r="AI1793" s="3"/>
    </row>
    <row r="1794" spans="35:35">
      <c r="AI1794" s="3"/>
    </row>
    <row r="1795" spans="35:35">
      <c r="AI1795" s="3"/>
    </row>
    <row r="1796" spans="35:35">
      <c r="AI1796" s="3"/>
    </row>
    <row r="1797" spans="35:35">
      <c r="AI1797" s="3"/>
    </row>
    <row r="1798" spans="35:35">
      <c r="AI1798" s="3"/>
    </row>
    <row r="1799" spans="35:35">
      <c r="AI1799" s="3"/>
    </row>
    <row r="1800" spans="35:35">
      <c r="AI1800" s="3"/>
    </row>
    <row r="1801" spans="35:35">
      <c r="AI1801" s="3"/>
    </row>
    <row r="1802" spans="35:35">
      <c r="AI1802" s="3"/>
    </row>
    <row r="1803" spans="35:35">
      <c r="AI1803" s="3"/>
    </row>
    <row r="1804" spans="35:35">
      <c r="AI1804" s="3"/>
    </row>
    <row r="1805" spans="35:35">
      <c r="AI1805" s="3"/>
    </row>
    <row r="1806" spans="35:35">
      <c r="AI1806" s="3"/>
    </row>
    <row r="1807" spans="35:35">
      <c r="AI1807" s="3"/>
    </row>
    <row r="1808" spans="35:35">
      <c r="AI1808" s="3"/>
    </row>
    <row r="1809" spans="35:35">
      <c r="AI1809" s="3"/>
    </row>
    <row r="1810" spans="35:35">
      <c r="AI1810" s="3"/>
    </row>
    <row r="1811" spans="35:35">
      <c r="AI1811" s="3"/>
    </row>
    <row r="1812" spans="35:35">
      <c r="AI1812" s="3"/>
    </row>
    <row r="1813" spans="35:35">
      <c r="AI1813" s="3"/>
    </row>
    <row r="1814" spans="35:35">
      <c r="AI1814" s="3"/>
    </row>
    <row r="1815" spans="35:35">
      <c r="AI1815" s="3"/>
    </row>
    <row r="1816" spans="35:35">
      <c r="AI1816" s="3"/>
    </row>
    <row r="1817" spans="35:35">
      <c r="AI1817" s="3"/>
    </row>
    <row r="1818" spans="35:35">
      <c r="AI1818" s="3"/>
    </row>
    <row r="1819" spans="35:35">
      <c r="AI1819" s="3"/>
    </row>
    <row r="1820" spans="35:35">
      <c r="AI1820" s="3"/>
    </row>
    <row r="1821" spans="35:35">
      <c r="AI1821" s="3"/>
    </row>
    <row r="1822" spans="35:35">
      <c r="AI1822" s="3"/>
    </row>
    <row r="1823" spans="35:35">
      <c r="AI1823" s="3"/>
    </row>
    <row r="1824" spans="35:35">
      <c r="AI1824" s="3"/>
    </row>
    <row r="1825" spans="35:35">
      <c r="AI1825" s="3"/>
    </row>
    <row r="1826" spans="35:35">
      <c r="AI1826" s="3"/>
    </row>
    <row r="1827" spans="35:35">
      <c r="AI1827" s="3"/>
    </row>
    <row r="1828" spans="35:35">
      <c r="AI1828" s="3"/>
    </row>
    <row r="1829" spans="35:35">
      <c r="AI1829" s="3"/>
    </row>
    <row r="1830" spans="35:35">
      <c r="AI1830" s="3"/>
    </row>
    <row r="1831" spans="35:35">
      <c r="AI1831" s="3"/>
    </row>
    <row r="1832" spans="35:35">
      <c r="AI1832" s="3"/>
    </row>
    <row r="1833" spans="35:35">
      <c r="AI1833" s="3"/>
    </row>
    <row r="1834" spans="35:35">
      <c r="AI1834" s="3"/>
    </row>
    <row r="1835" spans="35:35">
      <c r="AI1835" s="3"/>
    </row>
    <row r="1836" spans="35:35">
      <c r="AI1836" s="3"/>
    </row>
    <row r="1837" spans="35:35">
      <c r="AI1837" s="3"/>
    </row>
    <row r="1838" spans="35:35">
      <c r="AI1838" s="3"/>
    </row>
    <row r="1839" spans="35:35">
      <c r="AI1839" s="3"/>
    </row>
    <row r="1840" spans="35:35">
      <c r="AI1840" s="3"/>
    </row>
    <row r="1841" spans="35:35">
      <c r="AI1841" s="3"/>
    </row>
    <row r="1842" spans="35:35">
      <c r="AI1842" s="3"/>
    </row>
    <row r="1843" spans="35:35">
      <c r="AI1843" s="3"/>
    </row>
    <row r="1844" spans="35:35">
      <c r="AI1844" s="3"/>
    </row>
    <row r="1845" spans="35:35">
      <c r="AI1845" s="3"/>
    </row>
    <row r="1846" spans="35:35">
      <c r="AI1846" s="3"/>
    </row>
    <row r="1847" spans="35:35">
      <c r="AI1847" s="3"/>
    </row>
    <row r="1848" spans="35:35">
      <c r="AI1848" s="3"/>
    </row>
    <row r="1849" spans="35:35">
      <c r="AI1849" s="3"/>
    </row>
    <row r="1850" spans="35:35">
      <c r="AI1850" s="3"/>
    </row>
    <row r="1851" spans="35:35">
      <c r="AI1851" s="3"/>
    </row>
    <row r="1852" spans="35:35">
      <c r="AI1852" s="3"/>
    </row>
    <row r="1853" spans="35:35">
      <c r="AI1853" s="3"/>
    </row>
    <row r="1854" spans="35:35">
      <c r="AI1854" s="3"/>
    </row>
    <row r="1855" spans="35:35">
      <c r="AI1855" s="3"/>
    </row>
    <row r="1856" spans="35:35">
      <c r="AI1856" s="3"/>
    </row>
    <row r="1857" spans="35:35">
      <c r="AI1857" s="3"/>
    </row>
    <row r="1858" spans="35:35">
      <c r="AI1858" s="3"/>
    </row>
    <row r="1859" spans="35:35">
      <c r="AI1859" s="3"/>
    </row>
    <row r="1860" spans="35:35">
      <c r="AI1860" s="3"/>
    </row>
    <row r="1861" spans="35:35">
      <c r="AI1861" s="3"/>
    </row>
    <row r="1862" spans="35:35">
      <c r="AI1862" s="3"/>
    </row>
    <row r="1863" spans="35:35">
      <c r="AI1863" s="3"/>
    </row>
    <row r="1864" spans="35:35">
      <c r="AI1864" s="3"/>
    </row>
    <row r="1865" spans="35:35">
      <c r="AI1865" s="3"/>
    </row>
    <row r="1866" spans="35:35">
      <c r="AI1866" s="3"/>
    </row>
    <row r="1867" spans="35:35">
      <c r="AI1867" s="3"/>
    </row>
    <row r="1868" spans="35:35">
      <c r="AI1868" s="3"/>
    </row>
    <row r="1869" spans="35:35">
      <c r="AI1869" s="3"/>
    </row>
    <row r="1870" spans="35:35">
      <c r="AI1870" s="3"/>
    </row>
    <row r="1871" spans="35:35">
      <c r="AI1871" s="3"/>
    </row>
    <row r="1872" spans="35:35">
      <c r="AI1872" s="3"/>
    </row>
    <row r="1873" spans="35:35">
      <c r="AI1873" s="3"/>
    </row>
    <row r="1874" spans="35:35">
      <c r="AI1874" s="3"/>
    </row>
    <row r="1875" spans="35:35">
      <c r="AI1875" s="3"/>
    </row>
    <row r="1876" spans="35:35">
      <c r="AI1876" s="3"/>
    </row>
    <row r="1877" spans="35:35">
      <c r="AI1877" s="3"/>
    </row>
    <row r="1878" spans="35:35">
      <c r="AI1878" s="3"/>
    </row>
    <row r="1879" spans="35:35">
      <c r="AI1879" s="3"/>
    </row>
    <row r="1880" spans="35:35">
      <c r="AI1880" s="3"/>
    </row>
    <row r="1881" spans="35:35">
      <c r="AI1881" s="3"/>
    </row>
    <row r="1882" spans="35:35">
      <c r="AI1882" s="3"/>
    </row>
    <row r="1883" spans="35:35">
      <c r="AI1883" s="3"/>
    </row>
    <row r="1884" spans="35:35">
      <c r="AI1884" s="3"/>
    </row>
    <row r="1885" spans="35:35">
      <c r="AI1885" s="3"/>
    </row>
    <row r="1886" spans="35:35">
      <c r="AI1886" s="3"/>
    </row>
    <row r="1887" spans="35:35">
      <c r="AI1887" s="3"/>
    </row>
    <row r="1888" spans="35:35">
      <c r="AI1888" s="3"/>
    </row>
    <row r="1889" spans="35:35">
      <c r="AI1889" s="3"/>
    </row>
    <row r="1890" spans="35:35">
      <c r="AI1890" s="3"/>
    </row>
    <row r="1891" spans="35:35">
      <c r="AI1891" s="3"/>
    </row>
    <row r="1892" spans="35:35">
      <c r="AI1892" s="3"/>
    </row>
    <row r="1893" spans="35:35">
      <c r="AI1893" s="3"/>
    </row>
    <row r="1894" spans="35:35">
      <c r="AI1894" s="3"/>
    </row>
    <row r="1895" spans="35:35">
      <c r="AI1895" s="3"/>
    </row>
    <row r="1896" spans="35:35">
      <c r="AI1896" s="3"/>
    </row>
    <row r="1897" spans="35:35">
      <c r="AI1897" s="3"/>
    </row>
    <row r="1898" spans="35:35">
      <c r="AI1898" s="3"/>
    </row>
    <row r="1899" spans="35:35">
      <c r="AI1899" s="3"/>
    </row>
    <row r="1900" spans="35:35">
      <c r="AI1900" s="3"/>
    </row>
    <row r="1901" spans="35:35">
      <c r="AI1901" s="3"/>
    </row>
    <row r="1902" spans="35:35">
      <c r="AI1902" s="3"/>
    </row>
    <row r="1903" spans="35:35">
      <c r="AI1903" s="3"/>
    </row>
    <row r="1904" spans="35:35">
      <c r="AI1904" s="3"/>
    </row>
    <row r="1905" spans="35:35">
      <c r="AI1905" s="3"/>
    </row>
    <row r="1906" spans="35:35">
      <c r="AI1906" s="3"/>
    </row>
    <row r="1907" spans="35:35">
      <c r="AI1907" s="3"/>
    </row>
    <row r="1908" spans="35:35">
      <c r="AI1908" s="3"/>
    </row>
    <row r="1909" spans="35:35">
      <c r="AI1909" s="3"/>
    </row>
    <row r="1910" spans="35:35">
      <c r="AI1910" s="3"/>
    </row>
    <row r="1911" spans="35:35">
      <c r="AI1911" s="3"/>
    </row>
    <row r="1912" spans="35:35">
      <c r="AI1912" s="3"/>
    </row>
    <row r="1913" spans="35:35">
      <c r="AI1913" s="3"/>
    </row>
    <row r="1914" spans="35:35">
      <c r="AI1914" s="3"/>
    </row>
    <row r="1915" spans="35:35">
      <c r="AI1915" s="3"/>
    </row>
    <row r="1916" spans="35:35">
      <c r="AI1916" s="3"/>
    </row>
    <row r="1917" spans="35:35">
      <c r="AI1917" s="3"/>
    </row>
    <row r="1918" spans="35:35">
      <c r="AI1918" s="3"/>
    </row>
    <row r="1919" spans="35:35">
      <c r="AI1919" s="3"/>
    </row>
    <row r="1920" spans="35:35">
      <c r="AI1920" s="3"/>
    </row>
    <row r="1921" spans="35:35">
      <c r="AI1921" s="3"/>
    </row>
    <row r="1922" spans="35:35">
      <c r="AI1922" s="3"/>
    </row>
    <row r="1923" spans="35:35">
      <c r="AI1923" s="3"/>
    </row>
    <row r="1924" spans="35:35">
      <c r="AI1924" s="3"/>
    </row>
    <row r="1925" spans="35:35">
      <c r="AI1925" s="3"/>
    </row>
    <row r="1926" spans="35:35">
      <c r="AI1926" s="3"/>
    </row>
    <row r="1927" spans="35:35">
      <c r="AI1927" s="3"/>
    </row>
    <row r="1928" spans="35:35">
      <c r="AI1928" s="3"/>
    </row>
    <row r="1929" spans="35:35">
      <c r="AI1929" s="3"/>
    </row>
    <row r="1930" spans="35:35">
      <c r="AI1930" s="3"/>
    </row>
    <row r="1931" spans="35:35">
      <c r="AI1931" s="3"/>
    </row>
    <row r="1932" spans="35:35">
      <c r="AI1932" s="3"/>
    </row>
    <row r="1933" spans="35:35">
      <c r="AI1933" s="3"/>
    </row>
    <row r="1934" spans="35:35">
      <c r="AI1934" s="3"/>
    </row>
    <row r="1935" spans="35:35">
      <c r="AI1935" s="3"/>
    </row>
    <row r="1936" spans="35:35">
      <c r="AI1936" s="3"/>
    </row>
    <row r="1937" spans="35:35">
      <c r="AI1937" s="3"/>
    </row>
    <row r="1938" spans="35:35">
      <c r="AI1938" s="3"/>
    </row>
    <row r="1939" spans="35:35">
      <c r="AI1939" s="3"/>
    </row>
    <row r="1940" spans="35:35">
      <c r="AI1940" s="3"/>
    </row>
    <row r="1941" spans="35:35">
      <c r="AI1941" s="3"/>
    </row>
    <row r="1942" spans="35:35">
      <c r="AI1942" s="3"/>
    </row>
    <row r="1943" spans="35:35">
      <c r="AI1943" s="3"/>
    </row>
    <row r="1944" spans="35:35">
      <c r="AI1944" s="3"/>
    </row>
    <row r="1945" spans="35:35">
      <c r="AI1945" s="3"/>
    </row>
    <row r="1946" spans="35:35">
      <c r="AI1946" s="3"/>
    </row>
    <row r="1947" spans="35:35">
      <c r="AI1947" s="3"/>
    </row>
    <row r="1948" spans="35:35">
      <c r="AI1948" s="3"/>
    </row>
    <row r="1949" spans="35:35">
      <c r="AI1949" s="3"/>
    </row>
    <row r="1950" spans="35:35">
      <c r="AI1950" s="3"/>
    </row>
    <row r="1951" spans="35:35">
      <c r="AI1951" s="3"/>
    </row>
    <row r="1952" spans="35:35">
      <c r="AI1952" s="3"/>
    </row>
    <row r="1953" spans="35:35">
      <c r="AI1953" s="3"/>
    </row>
    <row r="1954" spans="35:35">
      <c r="AI1954" s="3"/>
    </row>
    <row r="1955" spans="35:35">
      <c r="AI1955" s="3"/>
    </row>
    <row r="1956" spans="35:35">
      <c r="AI1956" s="3"/>
    </row>
    <row r="1957" spans="35:35">
      <c r="AI1957" s="3"/>
    </row>
    <row r="1958" spans="35:35">
      <c r="AI1958" s="3"/>
    </row>
    <row r="1959" spans="35:35">
      <c r="AI1959" s="3"/>
    </row>
    <row r="1960" spans="35:35">
      <c r="AI1960" s="3"/>
    </row>
    <row r="1961" spans="35:35">
      <c r="AI1961" s="3"/>
    </row>
    <row r="1962" spans="35:35">
      <c r="AI1962" s="3"/>
    </row>
    <row r="1963" spans="35:35">
      <c r="AI1963" s="3"/>
    </row>
    <row r="1964" spans="35:35">
      <c r="AI1964" s="3"/>
    </row>
    <row r="1965" spans="35:35">
      <c r="AI1965" s="3"/>
    </row>
    <row r="1966" spans="35:35">
      <c r="AI1966" s="3"/>
    </row>
    <row r="1967" spans="35:35">
      <c r="AI1967" s="3"/>
    </row>
    <row r="1968" spans="35:35">
      <c r="AI1968" s="3"/>
    </row>
    <row r="1969" spans="35:35">
      <c r="AI1969" s="3"/>
    </row>
    <row r="1970" spans="35:35">
      <c r="AI1970" s="3"/>
    </row>
    <row r="1971" spans="35:35">
      <c r="AI1971" s="3"/>
    </row>
    <row r="1972" spans="35:35">
      <c r="AI1972" s="3"/>
    </row>
    <row r="1973" spans="35:35">
      <c r="AI1973" s="3"/>
    </row>
    <row r="1974" spans="35:35">
      <c r="AI1974" s="3"/>
    </row>
    <row r="1975" spans="35:35">
      <c r="AI1975" s="3"/>
    </row>
    <row r="1976" spans="35:35">
      <c r="AI1976" s="3"/>
    </row>
    <row r="1977" spans="35:35">
      <c r="AI1977" s="3"/>
    </row>
    <row r="1978" spans="35:35">
      <c r="AI1978" s="3"/>
    </row>
    <row r="1979" spans="35:35">
      <c r="AI1979" s="3"/>
    </row>
    <row r="1980" spans="35:35">
      <c r="AI1980" s="3"/>
    </row>
    <row r="1981" spans="35:35">
      <c r="AI1981" s="3"/>
    </row>
    <row r="1982" spans="35:35">
      <c r="AI1982" s="3"/>
    </row>
    <row r="1983" spans="35:35">
      <c r="AI1983" s="3"/>
    </row>
    <row r="1984" spans="35:35">
      <c r="AI1984" s="3"/>
    </row>
    <row r="1985" spans="35:35">
      <c r="AI1985" s="3"/>
    </row>
    <row r="1986" spans="35:35">
      <c r="AI1986" s="3"/>
    </row>
    <row r="1987" spans="35:35">
      <c r="AI1987" s="3"/>
    </row>
    <row r="1988" spans="35:35">
      <c r="AI1988" s="3"/>
    </row>
    <row r="1989" spans="35:35">
      <c r="AI1989" s="3"/>
    </row>
    <row r="1990" spans="35:35">
      <c r="AI1990" s="3"/>
    </row>
    <row r="1991" spans="35:35">
      <c r="AI1991" s="3"/>
    </row>
    <row r="1992" spans="35:35">
      <c r="AI1992" s="3"/>
    </row>
    <row r="1993" spans="35:35">
      <c r="AI1993" s="3"/>
    </row>
    <row r="1994" spans="35:35">
      <c r="AI1994" s="3"/>
    </row>
    <row r="1995" spans="35:35">
      <c r="AI1995" s="3"/>
    </row>
    <row r="1996" spans="35:35">
      <c r="AI1996" s="3"/>
    </row>
    <row r="1997" spans="35:35">
      <c r="AI1997" s="3"/>
    </row>
    <row r="1998" spans="35:35">
      <c r="AI1998" s="3"/>
    </row>
    <row r="1999" spans="35:35">
      <c r="AI1999" s="3"/>
    </row>
    <row r="2000" spans="35:35">
      <c r="AI2000" s="3"/>
    </row>
    <row r="2001" spans="35:35">
      <c r="AI2001" s="3"/>
    </row>
    <row r="2002" spans="35:35">
      <c r="AI2002" s="3"/>
    </row>
    <row r="2003" spans="35:35">
      <c r="AI2003" s="3"/>
    </row>
    <row r="2004" spans="35:35">
      <c r="AI2004" s="3"/>
    </row>
    <row r="2005" spans="35:35">
      <c r="AI2005" s="3"/>
    </row>
    <row r="2006" spans="35:35">
      <c r="AI2006" s="3"/>
    </row>
    <row r="2007" spans="35:35">
      <c r="AI2007" s="3"/>
    </row>
    <row r="2008" spans="35:35">
      <c r="AI2008" s="3"/>
    </row>
    <row r="2009" spans="35:35">
      <c r="AI2009" s="3"/>
    </row>
    <row r="2010" spans="35:35">
      <c r="AI2010" s="3"/>
    </row>
    <row r="2011" spans="35:35">
      <c r="AI2011" s="3"/>
    </row>
    <row r="2012" spans="35:35">
      <c r="AI2012" s="3"/>
    </row>
    <row r="2013" spans="35:35">
      <c r="AI2013" s="3"/>
    </row>
    <row r="2014" spans="35:35">
      <c r="AI2014" s="3"/>
    </row>
    <row r="2015" spans="35:35">
      <c r="AI2015" s="3"/>
    </row>
    <row r="2016" spans="35:35">
      <c r="AI2016" s="3"/>
    </row>
    <row r="2017" spans="35:35">
      <c r="AI2017" s="3"/>
    </row>
    <row r="2018" spans="35:35">
      <c r="AI2018" s="3"/>
    </row>
    <row r="2019" spans="35:35">
      <c r="AI2019" s="3"/>
    </row>
    <row r="2020" spans="35:35">
      <c r="AI2020" s="3"/>
    </row>
    <row r="2021" spans="35:35">
      <c r="AI2021" s="3"/>
    </row>
    <row r="2022" spans="35:35">
      <c r="AI2022" s="3"/>
    </row>
    <row r="2023" spans="35:35">
      <c r="AI2023" s="3"/>
    </row>
    <row r="2024" spans="35:35">
      <c r="AI2024" s="3"/>
    </row>
    <row r="2025" spans="35:35">
      <c r="AI2025" s="3"/>
    </row>
    <row r="2026" spans="35:35">
      <c r="AI2026" s="3"/>
    </row>
    <row r="2027" spans="35:35">
      <c r="AI2027" s="3"/>
    </row>
    <row r="2028" spans="35:35">
      <c r="AI2028" s="3"/>
    </row>
    <row r="2029" spans="35:35">
      <c r="AI2029" s="3"/>
    </row>
    <row r="2030" spans="35:35">
      <c r="AI2030" s="3"/>
    </row>
    <row r="2031" spans="35:35">
      <c r="AI2031" s="3"/>
    </row>
    <row r="2032" spans="35:35">
      <c r="AI2032" s="3"/>
    </row>
    <row r="2033" spans="35:35">
      <c r="AI2033" s="3"/>
    </row>
    <row r="2034" spans="35:35">
      <c r="AI2034" s="3"/>
    </row>
    <row r="2035" spans="35:35">
      <c r="AI2035" s="3"/>
    </row>
    <row r="2036" spans="35:35">
      <c r="AI2036" s="3"/>
    </row>
    <row r="2037" spans="35:35">
      <c r="AI2037" s="3"/>
    </row>
    <row r="2038" spans="35:35">
      <c r="AI2038" s="3"/>
    </row>
    <row r="2039" spans="35:35">
      <c r="AI2039" s="3"/>
    </row>
    <row r="2040" spans="35:35">
      <c r="AI2040" s="3"/>
    </row>
    <row r="2041" spans="35:35">
      <c r="AI2041" s="3"/>
    </row>
    <row r="2042" spans="35:35">
      <c r="AI2042" s="3"/>
    </row>
    <row r="2043" spans="35:35">
      <c r="AI2043" s="3"/>
    </row>
    <row r="2044" spans="35:35">
      <c r="AI2044" s="3"/>
    </row>
    <row r="2045" spans="35:35">
      <c r="AI2045" s="3"/>
    </row>
    <row r="2046" spans="35:35">
      <c r="AI2046" s="3"/>
    </row>
    <row r="2047" spans="35:35">
      <c r="AI2047" s="3"/>
    </row>
    <row r="2048" spans="35:35">
      <c r="AI2048" s="3"/>
    </row>
    <row r="2049" spans="35:35">
      <c r="AI2049" s="3"/>
    </row>
    <row r="2050" spans="35:35">
      <c r="AI2050" s="3"/>
    </row>
    <row r="2051" spans="35:35">
      <c r="AI2051" s="3"/>
    </row>
    <row r="2052" spans="35:35">
      <c r="AI2052" s="3"/>
    </row>
    <row r="2053" spans="35:35">
      <c r="AI2053" s="3"/>
    </row>
    <row r="2054" spans="35:35">
      <c r="AI2054" s="3"/>
    </row>
    <row r="2055" spans="35:35">
      <c r="AI2055" s="3"/>
    </row>
    <row r="2056" spans="35:35">
      <c r="AI2056" s="3"/>
    </row>
    <row r="2057" spans="35:35">
      <c r="AI2057" s="3"/>
    </row>
    <row r="2058" spans="35:35">
      <c r="AI2058" s="3"/>
    </row>
    <row r="2059" spans="35:35">
      <c r="AI2059" s="3"/>
    </row>
    <row r="2060" spans="35:35">
      <c r="AI2060" s="3"/>
    </row>
    <row r="2061" spans="35:35">
      <c r="AI2061" s="3"/>
    </row>
    <row r="2062" spans="35:35">
      <c r="AI2062" s="3"/>
    </row>
    <row r="2063" spans="35:35">
      <c r="AI2063" s="3"/>
    </row>
    <row r="2064" spans="35:35">
      <c r="AI2064" s="3"/>
    </row>
    <row r="2065" spans="35:35">
      <c r="AI2065" s="3"/>
    </row>
    <row r="2066" spans="35:35">
      <c r="AI2066" s="3"/>
    </row>
    <row r="2067" spans="35:35">
      <c r="AI2067" s="3"/>
    </row>
    <row r="2068" spans="35:35">
      <c r="AI2068" s="3"/>
    </row>
    <row r="2069" spans="35:35">
      <c r="AI2069" s="3"/>
    </row>
    <row r="2070" spans="35:35">
      <c r="AI2070" s="3"/>
    </row>
    <row r="2071" spans="35:35">
      <c r="AI2071" s="3"/>
    </row>
    <row r="2072" spans="35:35">
      <c r="AI2072" s="3"/>
    </row>
    <row r="2073" spans="35:35">
      <c r="AI2073" s="3"/>
    </row>
    <row r="2074" spans="35:35">
      <c r="AI2074" s="3"/>
    </row>
    <row r="2075" spans="35:35">
      <c r="AI2075" s="3"/>
    </row>
    <row r="2076" spans="35:35">
      <c r="AI2076" s="3"/>
    </row>
    <row r="2077" spans="35:35">
      <c r="AI2077" s="3"/>
    </row>
    <row r="2078" spans="35:35">
      <c r="AI2078" s="3"/>
    </row>
    <row r="2079" spans="35:35">
      <c r="AI2079" s="3"/>
    </row>
    <row r="2080" spans="35:35">
      <c r="AI2080" s="3"/>
    </row>
    <row r="2081" spans="35:35">
      <c r="AI2081" s="3"/>
    </row>
    <row r="2082" spans="35:35">
      <c r="AI2082" s="3"/>
    </row>
    <row r="2083" spans="35:35">
      <c r="AI2083" s="3"/>
    </row>
    <row r="2084" spans="35:35">
      <c r="AI2084" s="3"/>
    </row>
    <row r="2085" spans="35:35">
      <c r="AI2085" s="3"/>
    </row>
    <row r="2086" spans="35:35">
      <c r="AI2086" s="3"/>
    </row>
    <row r="2087" spans="35:35">
      <c r="AI2087" s="3"/>
    </row>
    <row r="2088" spans="35:35">
      <c r="AI2088" s="3"/>
    </row>
    <row r="2089" spans="35:35">
      <c r="AI2089" s="3"/>
    </row>
    <row r="2090" spans="35:35">
      <c r="AI2090" s="3"/>
    </row>
    <row r="2091" spans="35:35">
      <c r="AI2091" s="3"/>
    </row>
    <row r="2092" spans="35:35">
      <c r="AI2092" s="3"/>
    </row>
    <row r="2093" spans="35:35">
      <c r="AI2093" s="3"/>
    </row>
    <row r="2094" spans="35:35">
      <c r="AI2094" s="3"/>
    </row>
    <row r="2095" spans="35:35">
      <c r="AI2095" s="3"/>
    </row>
    <row r="2096" spans="35:35">
      <c r="AI2096" s="3"/>
    </row>
    <row r="2097" spans="35:35">
      <c r="AI2097" s="3"/>
    </row>
    <row r="2098" spans="35:35">
      <c r="AI2098" s="3"/>
    </row>
    <row r="2099" spans="35:35">
      <c r="AI2099" s="3"/>
    </row>
    <row r="2100" spans="35:35">
      <c r="AI2100" s="3"/>
    </row>
    <row r="2101" spans="35:35">
      <c r="AI2101" s="3"/>
    </row>
    <row r="2102" spans="35:35">
      <c r="AI2102" s="3"/>
    </row>
    <row r="2103" spans="35:35">
      <c r="AI2103" s="3"/>
    </row>
    <row r="2104" spans="35:35">
      <c r="AI2104" s="3"/>
    </row>
    <row r="2105" spans="35:35">
      <c r="AI2105" s="3"/>
    </row>
    <row r="2106" spans="35:35">
      <c r="AI2106" s="3"/>
    </row>
    <row r="2107" spans="35:35">
      <c r="AI2107" s="3"/>
    </row>
    <row r="2108" spans="35:35">
      <c r="AI2108" s="3"/>
    </row>
    <row r="2109" spans="35:35">
      <c r="AI2109" s="3"/>
    </row>
    <row r="2110" spans="35:35">
      <c r="AI2110" s="3"/>
    </row>
    <row r="2111" spans="35:35">
      <c r="AI2111" s="3"/>
    </row>
    <row r="2112" spans="35:35">
      <c r="AI2112" s="3"/>
    </row>
    <row r="2113" spans="35:35">
      <c r="AI2113" s="3"/>
    </row>
    <row r="2114" spans="35:35">
      <c r="AI2114" s="3"/>
    </row>
    <row r="2115" spans="35:35">
      <c r="AI2115" s="3"/>
    </row>
    <row r="2116" spans="35:35">
      <c r="AI2116" s="3"/>
    </row>
    <row r="2117" spans="35:35">
      <c r="AI2117" s="3"/>
    </row>
    <row r="2118" spans="35:35">
      <c r="AI2118" s="3"/>
    </row>
    <row r="2119" spans="35:35">
      <c r="AI2119" s="3"/>
    </row>
    <row r="2120" spans="35:35">
      <c r="AI2120" s="3"/>
    </row>
    <row r="2121" spans="35:35">
      <c r="AI2121" s="3"/>
    </row>
    <row r="2122" spans="35:35">
      <c r="AI2122" s="3"/>
    </row>
    <row r="2123" spans="35:35">
      <c r="AI2123" s="3"/>
    </row>
    <row r="2124" spans="35:35">
      <c r="AI2124" s="3"/>
    </row>
    <row r="2125" spans="35:35">
      <c r="AI2125" s="3"/>
    </row>
    <row r="2126" spans="35:35">
      <c r="AI2126" s="3"/>
    </row>
    <row r="2127" spans="35:35">
      <c r="AI2127" s="3"/>
    </row>
    <row r="2128" spans="35:35">
      <c r="AI2128" s="3"/>
    </row>
    <row r="2129" spans="35:35">
      <c r="AI2129" s="3"/>
    </row>
    <row r="2130" spans="35:35">
      <c r="AI2130" s="3"/>
    </row>
    <row r="2131" spans="35:35">
      <c r="AI2131" s="3"/>
    </row>
    <row r="2132" spans="35:35">
      <c r="AI2132" s="3"/>
    </row>
    <row r="2133" spans="35:35">
      <c r="AI2133" s="3"/>
    </row>
    <row r="2134" spans="35:35">
      <c r="AI2134" s="3"/>
    </row>
    <row r="2135" spans="35:35">
      <c r="AI2135" s="3"/>
    </row>
    <row r="2136" spans="35:35">
      <c r="AI2136" s="3"/>
    </row>
    <row r="2137" spans="35:35">
      <c r="AI2137" s="3"/>
    </row>
    <row r="2138" spans="35:35">
      <c r="AI2138" s="3"/>
    </row>
    <row r="2139" spans="35:35">
      <c r="AI2139" s="3"/>
    </row>
    <row r="2140" spans="35:35">
      <c r="AI2140" s="3"/>
    </row>
    <row r="2141" spans="35:35">
      <c r="AI2141" s="3"/>
    </row>
    <row r="2142" spans="35:35">
      <c r="AI2142" s="3"/>
    </row>
    <row r="2143" spans="35:35">
      <c r="AI2143" s="3"/>
    </row>
    <row r="2144" spans="35:35">
      <c r="AI2144" s="3"/>
    </row>
    <row r="2145" spans="35:35">
      <c r="AI2145" s="3"/>
    </row>
    <row r="2146" spans="35:35">
      <c r="AI2146" s="3"/>
    </row>
    <row r="2147" spans="35:35">
      <c r="AI2147" s="3"/>
    </row>
    <row r="2148" spans="35:35">
      <c r="AI2148" s="3"/>
    </row>
    <row r="2149" spans="35:35">
      <c r="AI2149" s="3"/>
    </row>
    <row r="2150" spans="35:35">
      <c r="AI2150" s="3"/>
    </row>
    <row r="2151" spans="35:35">
      <c r="AI2151" s="3"/>
    </row>
    <row r="2152" spans="35:35">
      <c r="AI2152" s="3"/>
    </row>
    <row r="2153" spans="35:35">
      <c r="AI2153" s="3"/>
    </row>
    <row r="2154" spans="35:35">
      <c r="AI2154" s="3"/>
    </row>
    <row r="2155" spans="35:35">
      <c r="AI2155" s="3"/>
    </row>
    <row r="2156" spans="35:35">
      <c r="AI2156" s="3"/>
    </row>
    <row r="2157" spans="35:35">
      <c r="AI2157" s="3"/>
    </row>
    <row r="2158" spans="35:35">
      <c r="AI2158" s="3"/>
    </row>
    <row r="2159" spans="35:35">
      <c r="AI2159" s="3"/>
    </row>
    <row r="2160" spans="35:35">
      <c r="AI2160" s="3"/>
    </row>
    <row r="2161" spans="35:35">
      <c r="AI2161" s="3"/>
    </row>
    <row r="2162" spans="35:35">
      <c r="AI2162" s="3"/>
    </row>
    <row r="2163" spans="35:35">
      <c r="AI2163" s="3"/>
    </row>
    <row r="2164" spans="35:35">
      <c r="AI2164" s="3"/>
    </row>
    <row r="2165" spans="35:35">
      <c r="AI2165" s="3"/>
    </row>
    <row r="2166" spans="35:35">
      <c r="AI2166" s="3"/>
    </row>
    <row r="2167" spans="35:35">
      <c r="AI2167" s="3"/>
    </row>
    <row r="2168" spans="35:35">
      <c r="AI2168" s="3"/>
    </row>
    <row r="2169" spans="35:35">
      <c r="AI2169" s="3"/>
    </row>
    <row r="2170" spans="35:35">
      <c r="AI2170" s="3"/>
    </row>
    <row r="2171" spans="35:35">
      <c r="AI2171" s="3"/>
    </row>
    <row r="2172" spans="35:35">
      <c r="AI2172" s="3"/>
    </row>
    <row r="2173" spans="35:35">
      <c r="AI2173" s="3"/>
    </row>
    <row r="2174" spans="35:35">
      <c r="AI2174" s="3"/>
    </row>
    <row r="2175" spans="35:35">
      <c r="AI2175" s="3"/>
    </row>
    <row r="2176" spans="35:35">
      <c r="AI2176" s="3"/>
    </row>
    <row r="2177" spans="35:35">
      <c r="AI2177" s="3"/>
    </row>
    <row r="2178" spans="35:35">
      <c r="AI2178" s="3"/>
    </row>
    <row r="2179" spans="35:35">
      <c r="AI2179" s="3"/>
    </row>
    <row r="2180" spans="35:35">
      <c r="AI2180" s="3"/>
    </row>
    <row r="2181" spans="35:35">
      <c r="AI2181" s="3"/>
    </row>
    <row r="2182" spans="35:35">
      <c r="AI2182" s="3"/>
    </row>
    <row r="2183" spans="35:35">
      <c r="AI2183" s="3"/>
    </row>
    <row r="2184" spans="35:35">
      <c r="AI2184" s="3"/>
    </row>
    <row r="2185" spans="35:35">
      <c r="AI2185" s="3"/>
    </row>
    <row r="2186" spans="35:35">
      <c r="AI2186" s="3"/>
    </row>
    <row r="2187" spans="35:35">
      <c r="AI2187" s="3"/>
    </row>
    <row r="2188" spans="35:35">
      <c r="AI2188" s="3"/>
    </row>
    <row r="2189" spans="35:35">
      <c r="AI2189" s="3"/>
    </row>
    <row r="2190" spans="35:35">
      <c r="AI2190" s="3"/>
    </row>
    <row r="2191" spans="35:35">
      <c r="AI2191" s="3"/>
    </row>
    <row r="2192" spans="35:35">
      <c r="AI2192" s="3"/>
    </row>
    <row r="2193" spans="35:35">
      <c r="AI2193" s="3"/>
    </row>
    <row r="2194" spans="35:35">
      <c r="AI2194" s="3"/>
    </row>
    <row r="2195" spans="35:35">
      <c r="AI2195" s="3"/>
    </row>
    <row r="2196" spans="35:35">
      <c r="AI2196" s="3"/>
    </row>
    <row r="2197" spans="35:35">
      <c r="AI2197" s="3"/>
    </row>
    <row r="2198" spans="35:35">
      <c r="AI2198" s="3"/>
    </row>
    <row r="2199" spans="35:35">
      <c r="AI2199" s="3"/>
    </row>
    <row r="2200" spans="35:35">
      <c r="AI2200" s="3"/>
    </row>
    <row r="2201" spans="35:35">
      <c r="AI2201" s="3"/>
    </row>
    <row r="2202" spans="35:35">
      <c r="AI2202" s="3"/>
    </row>
    <row r="2203" spans="35:35">
      <c r="AI2203" s="3"/>
    </row>
    <row r="2204" spans="35:35">
      <c r="AI2204" s="3"/>
    </row>
    <row r="2205" spans="35:35">
      <c r="AI2205" s="3"/>
    </row>
    <row r="2206" spans="35:35">
      <c r="AI2206" s="3"/>
    </row>
    <row r="2207" spans="35:35">
      <c r="AI2207" s="3"/>
    </row>
    <row r="2208" spans="35:35">
      <c r="AI2208" s="3"/>
    </row>
    <row r="2209" spans="35:35">
      <c r="AI2209" s="3"/>
    </row>
    <row r="2210" spans="35:35">
      <c r="AI2210" s="3"/>
    </row>
    <row r="2211" spans="35:35">
      <c r="AI2211" s="3"/>
    </row>
    <row r="2212" spans="35:35">
      <c r="AI2212" s="3"/>
    </row>
    <row r="2213" spans="35:35">
      <c r="AI2213" s="3"/>
    </row>
    <row r="2214" spans="35:35">
      <c r="AI2214" s="3"/>
    </row>
    <row r="2215" spans="35:35">
      <c r="AI2215" s="3"/>
    </row>
    <row r="2216" spans="35:35">
      <c r="AI2216" s="3"/>
    </row>
    <row r="2217" spans="35:35">
      <c r="AI2217" s="3"/>
    </row>
    <row r="2218" spans="35:35">
      <c r="AI2218" s="3"/>
    </row>
    <row r="2219" spans="35:35">
      <c r="AI2219" s="3"/>
    </row>
    <row r="2220" spans="35:35">
      <c r="AI2220" s="3"/>
    </row>
    <row r="2221" spans="35:35">
      <c r="AI2221" s="3"/>
    </row>
    <row r="2222" spans="35:35">
      <c r="AI2222" s="3"/>
    </row>
    <row r="2223" spans="35:35">
      <c r="AI2223" s="3"/>
    </row>
    <row r="2224" spans="35:35">
      <c r="AI2224" s="3"/>
    </row>
    <row r="2225" spans="35:35">
      <c r="AI2225" s="3"/>
    </row>
    <row r="2226" spans="35:35">
      <c r="AI2226" s="3"/>
    </row>
    <row r="2227" spans="35:35">
      <c r="AI2227" s="3"/>
    </row>
    <row r="2228" spans="35:35">
      <c r="AI2228" s="3"/>
    </row>
    <row r="2229" spans="35:35">
      <c r="AI2229" s="3"/>
    </row>
    <row r="2230" spans="35:35">
      <c r="AI2230" s="3"/>
    </row>
    <row r="2231" spans="35:35">
      <c r="AI2231" s="3"/>
    </row>
    <row r="2232" spans="35:35">
      <c r="AI2232" s="3"/>
    </row>
    <row r="2233" spans="35:35">
      <c r="AI2233" s="3"/>
    </row>
    <row r="2234" spans="35:35">
      <c r="AI2234" s="3"/>
    </row>
    <row r="2235" spans="35:35">
      <c r="AI2235" s="3"/>
    </row>
    <row r="2236" spans="35:35">
      <c r="AI2236" s="3"/>
    </row>
    <row r="2237" spans="35:35">
      <c r="AI2237" s="3"/>
    </row>
    <row r="2238" spans="35:35">
      <c r="AI2238" s="3"/>
    </row>
    <row r="2239" spans="35:35">
      <c r="AI2239" s="3"/>
    </row>
    <row r="2240" spans="35:35">
      <c r="AI2240" s="3"/>
    </row>
    <row r="2241" spans="35:35">
      <c r="AI2241" s="3"/>
    </row>
    <row r="2242" spans="35:35">
      <c r="AI2242" s="3"/>
    </row>
    <row r="2243" spans="35:35">
      <c r="AI2243" s="3"/>
    </row>
    <row r="2244" spans="35:35">
      <c r="AI2244" s="3"/>
    </row>
    <row r="2245" spans="35:35">
      <c r="AI2245" s="3"/>
    </row>
    <row r="2246" spans="35:35">
      <c r="AI2246" s="3"/>
    </row>
    <row r="2247" spans="35:35">
      <c r="AI2247" s="3"/>
    </row>
    <row r="2248" spans="35:35">
      <c r="AI2248" s="3"/>
    </row>
    <row r="2249" spans="35:35">
      <c r="AI2249" s="3"/>
    </row>
    <row r="2250" spans="35:35">
      <c r="AI2250" s="3"/>
    </row>
    <row r="2251" spans="35:35">
      <c r="AI2251" s="3"/>
    </row>
    <row r="2252" spans="35:35">
      <c r="AI2252" s="3"/>
    </row>
    <row r="2253" spans="35:35">
      <c r="AI2253" s="3"/>
    </row>
    <row r="2254" spans="35:35">
      <c r="AI2254" s="3"/>
    </row>
    <row r="2255" spans="35:35">
      <c r="AI2255" s="3"/>
    </row>
    <row r="2256" spans="35:35">
      <c r="AI2256" s="3"/>
    </row>
    <row r="2257" spans="35:35">
      <c r="AI2257" s="3"/>
    </row>
    <row r="2258" spans="35:35">
      <c r="AI2258" s="3"/>
    </row>
    <row r="2259" spans="35:35">
      <c r="AI2259" s="3"/>
    </row>
    <row r="2260" spans="35:35">
      <c r="AI2260" s="3"/>
    </row>
    <row r="2261" spans="35:35">
      <c r="AI2261" s="3"/>
    </row>
    <row r="2262" spans="35:35">
      <c r="AI2262" s="3"/>
    </row>
    <row r="2263" spans="35:35">
      <c r="AI2263" s="3"/>
    </row>
    <row r="2264" spans="35:35">
      <c r="AI2264" s="3"/>
    </row>
    <row r="2265" spans="35:35">
      <c r="AI2265" s="3"/>
    </row>
    <row r="2266" spans="35:35">
      <c r="AI2266" s="3"/>
    </row>
    <row r="2267" spans="35:35">
      <c r="AI2267" s="3"/>
    </row>
    <row r="2268" spans="35:35">
      <c r="AI2268" s="3"/>
    </row>
    <row r="2269" spans="35:35">
      <c r="AI2269" s="3"/>
    </row>
    <row r="2270" spans="35:35">
      <c r="AI2270" s="3"/>
    </row>
    <row r="2271" spans="35:35">
      <c r="AI2271" s="3"/>
    </row>
    <row r="2272" spans="35:35">
      <c r="AI2272" s="3"/>
    </row>
    <row r="2273" spans="35:35">
      <c r="AI2273" s="3"/>
    </row>
    <row r="2274" spans="35:35">
      <c r="AI2274" s="3"/>
    </row>
    <row r="2275" spans="35:35">
      <c r="AI2275" s="3"/>
    </row>
    <row r="2276" spans="35:35">
      <c r="AI2276" s="3"/>
    </row>
    <row r="2277" spans="35:35">
      <c r="AI2277" s="3"/>
    </row>
    <row r="2278" spans="35:35">
      <c r="AI2278" s="3"/>
    </row>
    <row r="2279" spans="35:35">
      <c r="AI2279" s="3"/>
    </row>
    <row r="2280" spans="35:35">
      <c r="AI2280" s="3"/>
    </row>
    <row r="2281" spans="35:35">
      <c r="AI2281" s="3"/>
    </row>
    <row r="2282" spans="35:35">
      <c r="AI2282" s="3"/>
    </row>
    <row r="2283" spans="35:35">
      <c r="AI2283" s="3"/>
    </row>
    <row r="2284" spans="35:35">
      <c r="AI2284" s="3"/>
    </row>
    <row r="2285" spans="35:35">
      <c r="AI2285" s="3"/>
    </row>
    <row r="2286" spans="35:35">
      <c r="AI2286" s="3"/>
    </row>
    <row r="2287" spans="35:35">
      <c r="AI2287" s="3"/>
    </row>
    <row r="2288" spans="35:35">
      <c r="AI2288" s="3"/>
    </row>
    <row r="2289" spans="35:35">
      <c r="AI2289" s="3"/>
    </row>
    <row r="2290" spans="35:35">
      <c r="AI2290" s="3"/>
    </row>
    <row r="2291" spans="35:35">
      <c r="AI2291" s="3"/>
    </row>
    <row r="2292" spans="35:35">
      <c r="AI2292" s="3"/>
    </row>
    <row r="2293" spans="35:35">
      <c r="AI2293" s="3"/>
    </row>
    <row r="2294" spans="35:35">
      <c r="AI2294" s="3"/>
    </row>
    <row r="2295" spans="35:35">
      <c r="AI2295" s="3"/>
    </row>
    <row r="2296" spans="35:35">
      <c r="AI2296" s="3"/>
    </row>
    <row r="2297" spans="35:35">
      <c r="AI2297" s="3"/>
    </row>
    <row r="2298" spans="35:35">
      <c r="AI2298" s="3"/>
    </row>
    <row r="2299" spans="35:35">
      <c r="AI2299" s="3"/>
    </row>
    <row r="2300" spans="35:35">
      <c r="AI2300" s="3"/>
    </row>
    <row r="2301" spans="35:35">
      <c r="AI2301" s="3"/>
    </row>
    <row r="2302" spans="35:35">
      <c r="AI2302" s="3"/>
    </row>
    <row r="2303" spans="35:35">
      <c r="AI2303" s="3"/>
    </row>
    <row r="2304" spans="35:35">
      <c r="AI2304" s="3"/>
    </row>
    <row r="2305" spans="35:35">
      <c r="AI2305" s="3"/>
    </row>
    <row r="2306" spans="35:35">
      <c r="AI2306" s="3"/>
    </row>
    <row r="2307" spans="35:35">
      <c r="AI2307" s="3"/>
    </row>
    <row r="2308" spans="35:35">
      <c r="AI2308" s="3"/>
    </row>
    <row r="2309" spans="35:35">
      <c r="AI2309" s="3"/>
    </row>
    <row r="2310" spans="35:35">
      <c r="AI2310" s="3"/>
    </row>
    <row r="2311" spans="35:35">
      <c r="AI2311" s="3"/>
    </row>
    <row r="2312" spans="35:35">
      <c r="AI2312" s="3"/>
    </row>
    <row r="2313" spans="35:35">
      <c r="AI2313" s="3"/>
    </row>
    <row r="2314" spans="35:35">
      <c r="AI2314" s="3"/>
    </row>
    <row r="2315" spans="35:35">
      <c r="AI2315" s="3"/>
    </row>
    <row r="2316" spans="35:35">
      <c r="AI2316" s="3"/>
    </row>
    <row r="2317" spans="35:35">
      <c r="AI2317" s="3"/>
    </row>
    <row r="2318" spans="35:35">
      <c r="AI2318" s="3"/>
    </row>
    <row r="2319" spans="35:35">
      <c r="AI2319" s="3"/>
    </row>
    <row r="2320" spans="35:35">
      <c r="AI2320" s="3"/>
    </row>
    <row r="2321" spans="35:35">
      <c r="AI2321" s="3"/>
    </row>
    <row r="2322" spans="35:35">
      <c r="AI2322" s="3"/>
    </row>
    <row r="2323" spans="35:35">
      <c r="AI2323" s="3"/>
    </row>
    <row r="2324" spans="35:35">
      <c r="AI2324" s="3"/>
    </row>
    <row r="2325" spans="35:35">
      <c r="AI2325" s="3"/>
    </row>
    <row r="2326" spans="35:35">
      <c r="AI2326" s="3"/>
    </row>
    <row r="2327" spans="35:35">
      <c r="AI2327" s="3"/>
    </row>
    <row r="2328" spans="35:35">
      <c r="AI2328" s="3"/>
    </row>
    <row r="2329" spans="35:35">
      <c r="AI2329" s="3"/>
    </row>
    <row r="2330" spans="35:35">
      <c r="AI2330" s="3"/>
    </row>
    <row r="2331" spans="35:35">
      <c r="AI2331" s="3"/>
    </row>
    <row r="2332" spans="35:35">
      <c r="AI2332" s="3"/>
    </row>
    <row r="2333" spans="35:35">
      <c r="AI2333" s="3"/>
    </row>
    <row r="2334" spans="35:35">
      <c r="AI2334" s="3"/>
    </row>
    <row r="2335" spans="35:35">
      <c r="AI2335" s="3"/>
    </row>
    <row r="2336" spans="35:35">
      <c r="AI2336" s="3"/>
    </row>
    <row r="2337" spans="35:35">
      <c r="AI2337" s="3"/>
    </row>
    <row r="2338" spans="35:35">
      <c r="AI2338" s="3"/>
    </row>
    <row r="2339" spans="35:35">
      <c r="AI2339" s="3"/>
    </row>
    <row r="2340" spans="35:35">
      <c r="AI2340" s="3"/>
    </row>
    <row r="2341" spans="35:35">
      <c r="AI2341" s="3"/>
    </row>
    <row r="2342" spans="35:35">
      <c r="AI2342" s="3"/>
    </row>
    <row r="2343" spans="35:35">
      <c r="AI2343" s="3"/>
    </row>
    <row r="2344" spans="35:35">
      <c r="AI2344" s="3"/>
    </row>
    <row r="2345" spans="35:35">
      <c r="AI2345" s="3"/>
    </row>
    <row r="2346" spans="35:35">
      <c r="AI2346" s="3"/>
    </row>
    <row r="2347" spans="35:35">
      <c r="AI2347" s="3"/>
    </row>
    <row r="2348" spans="35:35">
      <c r="AI2348" s="3"/>
    </row>
    <row r="2349" spans="35:35">
      <c r="AI2349" s="3"/>
    </row>
    <row r="2350" spans="35:35">
      <c r="AI2350" s="3"/>
    </row>
    <row r="2351" spans="35:35">
      <c r="AI2351" s="3"/>
    </row>
    <row r="2352" spans="35:35">
      <c r="AI2352" s="3"/>
    </row>
    <row r="2353" spans="35:35">
      <c r="AI2353" s="3"/>
    </row>
    <row r="2354" spans="35:35">
      <c r="AI2354" s="3"/>
    </row>
    <row r="2355" spans="35:35">
      <c r="AI2355" s="3"/>
    </row>
    <row r="2356" spans="35:35">
      <c r="AI2356" s="3"/>
    </row>
    <row r="2357" spans="35:35">
      <c r="AI2357" s="3"/>
    </row>
    <row r="2358" spans="35:35">
      <c r="AI2358" s="3"/>
    </row>
    <row r="2359" spans="35:35">
      <c r="AI2359" s="3"/>
    </row>
    <row r="2360" spans="35:35">
      <c r="AI2360" s="3"/>
    </row>
    <row r="2361" spans="35:35">
      <c r="AI2361" s="3"/>
    </row>
    <row r="2362" spans="35:35">
      <c r="AI2362" s="3"/>
    </row>
    <row r="2363" spans="35:35">
      <c r="AI2363" s="3"/>
    </row>
    <row r="2364" spans="35:35">
      <c r="AI2364" s="3"/>
    </row>
    <row r="2365" spans="35:35">
      <c r="AI2365" s="3"/>
    </row>
    <row r="2366" spans="35:35">
      <c r="AI2366" s="3"/>
    </row>
    <row r="2367" spans="35:35">
      <c r="AI2367" s="3"/>
    </row>
    <row r="2368" spans="35:35">
      <c r="AI2368" s="3"/>
    </row>
    <row r="2369" spans="35:35">
      <c r="AI2369" s="3"/>
    </row>
    <row r="2370" spans="35:35">
      <c r="AI2370" s="3"/>
    </row>
    <row r="2371" spans="35:35">
      <c r="AI2371" s="3"/>
    </row>
    <row r="2372" spans="35:35">
      <c r="AI2372" s="3"/>
    </row>
    <row r="2373" spans="35:35">
      <c r="AI2373" s="3"/>
    </row>
    <row r="2374" spans="35:35">
      <c r="AI2374" s="3"/>
    </row>
    <row r="2375" spans="35:35">
      <c r="AI2375" s="3"/>
    </row>
    <row r="2376" spans="35:35">
      <c r="AI2376" s="3"/>
    </row>
    <row r="2377" spans="35:35">
      <c r="AI2377" s="3"/>
    </row>
    <row r="2378" spans="35:35">
      <c r="AI2378" s="3"/>
    </row>
    <row r="2379" spans="35:35">
      <c r="AI2379" s="3"/>
    </row>
    <row r="2380" spans="35:35">
      <c r="AI2380" s="3"/>
    </row>
    <row r="2381" spans="35:35">
      <c r="AI2381" s="3"/>
    </row>
    <row r="2382" spans="35:35">
      <c r="AI2382" s="3"/>
    </row>
    <row r="2383" spans="35:35">
      <c r="AI2383" s="3"/>
    </row>
    <row r="2384" spans="35:35">
      <c r="AI2384" s="3"/>
    </row>
    <row r="2385" spans="35:35">
      <c r="AI2385" s="3"/>
    </row>
    <row r="2386" spans="35:35">
      <c r="AI2386" s="3"/>
    </row>
    <row r="2387" spans="35:35">
      <c r="AI2387" s="3"/>
    </row>
    <row r="2388" spans="35:35">
      <c r="AI2388" s="3"/>
    </row>
    <row r="2389" spans="35:35">
      <c r="AI2389" s="3"/>
    </row>
    <row r="2390" spans="35:35">
      <c r="AI2390" s="3"/>
    </row>
    <row r="2391" spans="35:35">
      <c r="AI2391" s="3"/>
    </row>
    <row r="2392" spans="35:35">
      <c r="AI2392" s="3"/>
    </row>
    <row r="2393" spans="35:35">
      <c r="AI2393" s="3"/>
    </row>
    <row r="2394" spans="35:35">
      <c r="AI2394" s="3"/>
    </row>
    <row r="2395" spans="35:35">
      <c r="AI2395" s="3"/>
    </row>
    <row r="2396" spans="35:35">
      <c r="AI2396" s="3"/>
    </row>
    <row r="2397" spans="35:35">
      <c r="AI2397" s="3"/>
    </row>
    <row r="2398" spans="35:35">
      <c r="AI2398" s="3"/>
    </row>
    <row r="2399" spans="35:35">
      <c r="AI2399" s="3"/>
    </row>
    <row r="2400" spans="35:35">
      <c r="AI2400" s="3"/>
    </row>
    <row r="2401" spans="35:35">
      <c r="AI2401" s="3"/>
    </row>
    <row r="2402" spans="35:35">
      <c r="AI2402" s="3"/>
    </row>
    <row r="2403" spans="35:35">
      <c r="AI2403" s="3"/>
    </row>
    <row r="2404" spans="35:35">
      <c r="AI2404" s="3"/>
    </row>
    <row r="2405" spans="35:35">
      <c r="AI2405" s="3"/>
    </row>
    <row r="2406" spans="35:35">
      <c r="AI2406" s="3"/>
    </row>
    <row r="2407" spans="35:35">
      <c r="AI2407" s="3"/>
    </row>
    <row r="2408" spans="35:35">
      <c r="AI2408" s="3"/>
    </row>
    <row r="2409" spans="35:35">
      <c r="AI2409" s="3"/>
    </row>
    <row r="2410" spans="35:35">
      <c r="AI2410" s="3"/>
    </row>
    <row r="2411" spans="35:35">
      <c r="AI2411" s="3"/>
    </row>
    <row r="2412" spans="35:35">
      <c r="AI2412" s="3"/>
    </row>
    <row r="2413" spans="35:35">
      <c r="AI2413" s="3"/>
    </row>
    <row r="2414" spans="35:35">
      <c r="AI2414" s="3"/>
    </row>
    <row r="2415" spans="35:35">
      <c r="AI2415" s="3"/>
    </row>
    <row r="2416" spans="35:35">
      <c r="AI2416" s="3"/>
    </row>
    <row r="2417" spans="35:35">
      <c r="AI2417" s="3"/>
    </row>
    <row r="2418" spans="35:35">
      <c r="AI2418" s="3"/>
    </row>
    <row r="2419" spans="35:35">
      <c r="AI2419" s="3"/>
    </row>
    <row r="2420" spans="35:35">
      <c r="AI2420" s="3"/>
    </row>
    <row r="2421" spans="35:35">
      <c r="AI2421" s="3"/>
    </row>
    <row r="2422" spans="35:35">
      <c r="AI2422" s="3"/>
    </row>
    <row r="2423" spans="35:35">
      <c r="AI2423" s="3"/>
    </row>
    <row r="2424" spans="35:35">
      <c r="AI2424" s="3"/>
    </row>
    <row r="2425" spans="35:35">
      <c r="AI2425" s="3"/>
    </row>
    <row r="2426" spans="35:35">
      <c r="AI2426" s="3"/>
    </row>
    <row r="2427" spans="35:35">
      <c r="AI2427" s="3"/>
    </row>
    <row r="2428" spans="35:35">
      <c r="AI2428" s="3"/>
    </row>
    <row r="2429" spans="35:35">
      <c r="AI2429" s="3"/>
    </row>
    <row r="2430" spans="35:35">
      <c r="AI2430" s="3"/>
    </row>
    <row r="2431" spans="35:35">
      <c r="AI2431" s="3"/>
    </row>
    <row r="2432" spans="35:35">
      <c r="AI2432" s="3"/>
    </row>
    <row r="2433" spans="35:35">
      <c r="AI2433" s="3"/>
    </row>
    <row r="2434" spans="35:35">
      <c r="AI2434" s="3"/>
    </row>
    <row r="2435" spans="35:35">
      <c r="AI2435" s="3"/>
    </row>
    <row r="2436" spans="35:35">
      <c r="AI2436" s="3"/>
    </row>
    <row r="2437" spans="35:35">
      <c r="AI2437" s="3"/>
    </row>
    <row r="2438" spans="35:35">
      <c r="AI2438" s="3"/>
    </row>
    <row r="2439" spans="35:35">
      <c r="AI2439" s="3"/>
    </row>
    <row r="2440" spans="35:35">
      <c r="AI2440" s="3"/>
    </row>
    <row r="2441" spans="35:35">
      <c r="AI2441" s="3"/>
    </row>
    <row r="2442" spans="35:35">
      <c r="AI2442" s="3"/>
    </row>
    <row r="2443" spans="35:35">
      <c r="AI2443" s="3"/>
    </row>
    <row r="2444" spans="35:35">
      <c r="AI2444" s="3"/>
    </row>
    <row r="2445" spans="35:35">
      <c r="AI2445" s="3"/>
    </row>
    <row r="2446" spans="35:35">
      <c r="AI2446" s="3"/>
    </row>
    <row r="2447" spans="35:35">
      <c r="AI2447" s="3"/>
    </row>
    <row r="2448" spans="35:35">
      <c r="AI2448" s="3"/>
    </row>
    <row r="2449" spans="35:35">
      <c r="AI2449" s="3"/>
    </row>
    <row r="2450" spans="35:35">
      <c r="AI2450" s="3"/>
    </row>
    <row r="2451" spans="35:35">
      <c r="AI2451" s="3"/>
    </row>
    <row r="2452" spans="35:35">
      <c r="AI2452" s="3"/>
    </row>
    <row r="2453" spans="35:35">
      <c r="AI2453" s="3"/>
    </row>
    <row r="2454" spans="35:35">
      <c r="AI2454" s="3"/>
    </row>
    <row r="2455" spans="35:35">
      <c r="AI2455" s="3"/>
    </row>
    <row r="2456" spans="35:35">
      <c r="AI2456" s="3"/>
    </row>
    <row r="2457" spans="35:35">
      <c r="AI2457" s="3"/>
    </row>
    <row r="2458" spans="35:35">
      <c r="AI2458" s="3"/>
    </row>
    <row r="2459" spans="35:35">
      <c r="AI2459" s="3"/>
    </row>
    <row r="2460" spans="35:35">
      <c r="AI2460" s="3"/>
    </row>
    <row r="2461" spans="35:35">
      <c r="AI2461" s="3"/>
    </row>
    <row r="2462" spans="35:35">
      <c r="AI2462" s="3"/>
    </row>
    <row r="2463" spans="35:35">
      <c r="AI2463" s="3"/>
    </row>
    <row r="2464" spans="35:35">
      <c r="AI2464" s="3"/>
    </row>
    <row r="2465" spans="35:35">
      <c r="AI2465" s="3"/>
    </row>
    <row r="2466" spans="35:35">
      <c r="AI2466" s="3"/>
    </row>
    <row r="2467" spans="35:35">
      <c r="AI2467" s="3"/>
    </row>
    <row r="2468" spans="35:35">
      <c r="AI2468" s="3"/>
    </row>
    <row r="2469" spans="35:35">
      <c r="AI2469" s="3"/>
    </row>
    <row r="2470" spans="35:35">
      <c r="AI2470" s="3"/>
    </row>
    <row r="2471" spans="35:35">
      <c r="AI2471" s="3"/>
    </row>
    <row r="2472" spans="35:35">
      <c r="AI2472" s="3"/>
    </row>
    <row r="2473" spans="35:35">
      <c r="AI2473" s="3"/>
    </row>
    <row r="2474" spans="35:35">
      <c r="AI2474" s="3"/>
    </row>
    <row r="2475" spans="35:35">
      <c r="AI2475" s="3"/>
    </row>
    <row r="2476" spans="35:35">
      <c r="AI2476" s="3"/>
    </row>
    <row r="2477" spans="35:35">
      <c r="AI2477" s="3"/>
    </row>
    <row r="2478" spans="35:35">
      <c r="AI2478" s="3"/>
    </row>
    <row r="2479" spans="35:35">
      <c r="AI2479" s="3"/>
    </row>
    <row r="2480" spans="35:35">
      <c r="AI2480" s="3"/>
    </row>
    <row r="2481" spans="35:35">
      <c r="AI2481" s="3"/>
    </row>
    <row r="2482" spans="35:35">
      <c r="AI2482" s="3"/>
    </row>
    <row r="2483" spans="35:35">
      <c r="AI2483" s="3"/>
    </row>
    <row r="2484" spans="35:35">
      <c r="AI2484" s="3"/>
    </row>
    <row r="2485" spans="35:35">
      <c r="AI2485" s="3"/>
    </row>
    <row r="2486" spans="35:35">
      <c r="AI2486" s="3"/>
    </row>
    <row r="2487" spans="35:35">
      <c r="AI2487" s="3"/>
    </row>
    <row r="2488" spans="35:35">
      <c r="AI2488" s="3"/>
    </row>
    <row r="2489" spans="35:35">
      <c r="AI2489" s="3"/>
    </row>
    <row r="2490" spans="35:35">
      <c r="AI2490" s="3"/>
    </row>
    <row r="2491" spans="35:35">
      <c r="AI2491" s="3"/>
    </row>
    <row r="2492" spans="35:35">
      <c r="AI2492" s="3"/>
    </row>
    <row r="2493" spans="35:35">
      <c r="AI2493" s="3"/>
    </row>
    <row r="2494" spans="35:35">
      <c r="AI2494" s="3"/>
    </row>
    <row r="2495" spans="35:35">
      <c r="AI2495" s="3"/>
    </row>
    <row r="2496" spans="35:35">
      <c r="AI2496" s="3"/>
    </row>
    <row r="2497" spans="35:35">
      <c r="AI2497" s="3"/>
    </row>
    <row r="2498" spans="35:35">
      <c r="AI2498" s="3"/>
    </row>
    <row r="2499" spans="35:35">
      <c r="AI2499" s="3"/>
    </row>
    <row r="2500" spans="35:35">
      <c r="AI2500" s="3"/>
    </row>
    <row r="2501" spans="35:35">
      <c r="AI2501" s="3"/>
    </row>
  </sheetData>
  <mergeCells count="78">
    <mergeCell ref="AJ59:AK59"/>
    <mergeCell ref="AJ40:AK40"/>
    <mergeCell ref="AJ41:AK41"/>
    <mergeCell ref="AJ42:AK42"/>
    <mergeCell ref="AJ43:AK43"/>
    <mergeCell ref="AJ44:AK44"/>
    <mergeCell ref="AI45:AI88"/>
    <mergeCell ref="AJ45:AK45"/>
    <mergeCell ref="AJ46:AK46"/>
    <mergeCell ref="AJ47:AK47"/>
    <mergeCell ref="AJ48:AK48"/>
    <mergeCell ref="AJ60:AK60"/>
    <mergeCell ref="AJ49:AK49"/>
    <mergeCell ref="AJ50:AK50"/>
    <mergeCell ref="AJ51:AK51"/>
    <mergeCell ref="AJ52:AK52"/>
    <mergeCell ref="AJ53:AK53"/>
    <mergeCell ref="AJ54:AK54"/>
    <mergeCell ref="AJ55:AK55"/>
    <mergeCell ref="AJ56:AK56"/>
    <mergeCell ref="AJ57:AK57"/>
    <mergeCell ref="AJ58:AK58"/>
    <mergeCell ref="AJ39:AK39"/>
    <mergeCell ref="AJ28:AK28"/>
    <mergeCell ref="AJ29:AK29"/>
    <mergeCell ref="AJ30:AK30"/>
    <mergeCell ref="AJ31:AK31"/>
    <mergeCell ref="AJ32:AK32"/>
    <mergeCell ref="AJ33:AK33"/>
    <mergeCell ref="AJ34:AK34"/>
    <mergeCell ref="AJ35:AK35"/>
    <mergeCell ref="AJ36:AK36"/>
    <mergeCell ref="AJ37:AK37"/>
    <mergeCell ref="AJ38:AK38"/>
    <mergeCell ref="AJ27:AK27"/>
    <mergeCell ref="AJ16:AK16"/>
    <mergeCell ref="AJ17:AK17"/>
    <mergeCell ref="AJ18:AK18"/>
    <mergeCell ref="AJ19:AK19"/>
    <mergeCell ref="AJ20:AK20"/>
    <mergeCell ref="AJ21:AK21"/>
    <mergeCell ref="AJ22:AK22"/>
    <mergeCell ref="AJ23:AK23"/>
    <mergeCell ref="AJ24:AK24"/>
    <mergeCell ref="AJ25:AK25"/>
    <mergeCell ref="AJ26:AK26"/>
    <mergeCell ref="P3:P4"/>
    <mergeCell ref="V3:V4"/>
    <mergeCell ref="AA3:AA4"/>
    <mergeCell ref="AF3:AF4"/>
    <mergeCell ref="AJ15:AK15"/>
    <mergeCell ref="AJ4:AL4"/>
    <mergeCell ref="AJ5:AK5"/>
    <mergeCell ref="AJ6:AK6"/>
    <mergeCell ref="AJ7:AK7"/>
    <mergeCell ref="AJ8:AK8"/>
    <mergeCell ref="AJ9:AK9"/>
    <mergeCell ref="AJ10:AK10"/>
    <mergeCell ref="AJ11:AK11"/>
    <mergeCell ref="AJ12:AK12"/>
    <mergeCell ref="AJ13:AK13"/>
    <mergeCell ref="AJ14:AK14"/>
    <mergeCell ref="AJ1:AL1"/>
    <mergeCell ref="A2:B3"/>
    <mergeCell ref="C2:D3"/>
    <mergeCell ref="E2:E3"/>
    <mergeCell ref="F2:P2"/>
    <mergeCell ref="A1:B1"/>
    <mergeCell ref="C1:Q1"/>
    <mergeCell ref="R1:AF1"/>
    <mergeCell ref="AH1:AH2"/>
    <mergeCell ref="AI1:AI44"/>
    <mergeCell ref="Q2:Q4"/>
    <mergeCell ref="R2:R4"/>
    <mergeCell ref="S2:S4"/>
    <mergeCell ref="V2:AF2"/>
    <mergeCell ref="F3:F4"/>
    <mergeCell ref="K3:K4"/>
  </mergeCells>
  <conditionalFormatting sqref="P61:P79">
    <cfRule type="cellIs" dxfId="33" priority="29" stopIfTrue="1" operator="greaterThanOrEqual">
      <formula>8</formula>
    </cfRule>
  </conditionalFormatting>
  <conditionalFormatting sqref="Q35:Q38 Q40:Q60">
    <cfRule type="cellIs" dxfId="32" priority="30" stopIfTrue="1" operator="equal">
      <formula>"Y"</formula>
    </cfRule>
    <cfRule type="cellIs" dxfId="31" priority="31" stopIfTrue="1" operator="equal">
      <formula>"N"</formula>
    </cfRule>
  </conditionalFormatting>
  <conditionalFormatting sqref="G5:J5">
    <cfRule type="cellIs" dxfId="30" priority="32" stopIfTrue="1" operator="greaterThanOrEqual">
      <formula>4</formula>
    </cfRule>
  </conditionalFormatting>
  <conditionalFormatting sqref="P5:P60">
    <cfRule type="cellIs" dxfId="29" priority="33" stopIfTrue="1" operator="equal">
      <formula>0</formula>
    </cfRule>
  </conditionalFormatting>
  <conditionalFormatting sqref="AF61:AG79">
    <cfRule type="cellIs" dxfId="28" priority="28" stopIfTrue="1" operator="greaterThanOrEqual">
      <formula>8</formula>
    </cfRule>
  </conditionalFormatting>
  <conditionalFormatting sqref="AH5:AH60">
    <cfRule type="cellIs" dxfId="27" priority="27" stopIfTrue="1" operator="equal">
      <formula>0</formula>
    </cfRule>
  </conditionalFormatting>
  <conditionalFormatting sqref="P5:P60">
    <cfRule type="expression" dxfId="26" priority="24">
      <formula>(RISKFÄRG(F5,K5)=2)</formula>
    </cfRule>
    <cfRule type="expression" dxfId="25" priority="25">
      <formula>(RISKFÄRG(F5,K5)=4)</formula>
    </cfRule>
    <cfRule type="expression" dxfId="24" priority="26">
      <formula>(RISKFÄRG(F5,K5)=5)</formula>
    </cfRule>
  </conditionalFormatting>
  <conditionalFormatting sqref="P5:P60">
    <cfRule type="expression" dxfId="23" priority="22" stopIfTrue="1">
      <formula>(RISKFÄRG(F5,K5)=1)</formula>
    </cfRule>
    <cfRule type="expression" dxfId="22" priority="23">
      <formula>(RISKFÄRG(F5,K5)=3)</formula>
    </cfRule>
  </conditionalFormatting>
  <conditionalFormatting sqref="AF5:AG60">
    <cfRule type="cellIs" dxfId="21" priority="34" stopIfTrue="1" operator="equal">
      <formula>0</formula>
    </cfRule>
  </conditionalFormatting>
  <conditionalFormatting sqref="AF5:AG60">
    <cfRule type="expression" dxfId="20" priority="19" stopIfTrue="1">
      <formula>(RISKFÄRG(V5,AA5)=2)</formula>
    </cfRule>
    <cfRule type="expression" dxfId="19" priority="20" stopIfTrue="1">
      <formula>(RISKFÄRG(V5,AA5)=4)</formula>
    </cfRule>
    <cfRule type="expression" dxfId="18" priority="21" stopIfTrue="1">
      <formula>(RISKFÄRG(V5,AA5)=5)</formula>
    </cfRule>
  </conditionalFormatting>
  <conditionalFormatting sqref="AF5:AG60">
    <cfRule type="expression" dxfId="17" priority="17" stopIfTrue="1">
      <formula>(RISKFÄRG(V5,AA5)=1)</formula>
    </cfRule>
    <cfRule type="expression" dxfId="16" priority="18" stopIfTrue="1">
      <formula>(RISKFÄRG(V5,AA5)=3)</formula>
    </cfRule>
  </conditionalFormatting>
  <conditionalFormatting sqref="G6:J43">
    <cfRule type="cellIs" dxfId="15" priority="16" stopIfTrue="1" operator="greaterThanOrEqual">
      <formula>4</formula>
    </cfRule>
  </conditionalFormatting>
  <conditionalFormatting sqref="G44:J52">
    <cfRule type="cellIs" dxfId="14" priority="15" stopIfTrue="1" operator="greaterThanOrEqual">
      <formula>4</formula>
    </cfRule>
  </conditionalFormatting>
  <conditionalFormatting sqref="G53:J60">
    <cfRule type="cellIs" dxfId="13" priority="14" stopIfTrue="1" operator="greaterThanOrEqual">
      <formula>4</formula>
    </cfRule>
  </conditionalFormatting>
  <conditionalFormatting sqref="Q5:Q34">
    <cfRule type="cellIs" dxfId="12" priority="12" stopIfTrue="1" operator="equal">
      <formula>"Y"</formula>
    </cfRule>
    <cfRule type="cellIs" dxfId="11" priority="13" stopIfTrue="1" operator="equal">
      <formula>"N"</formula>
    </cfRule>
  </conditionalFormatting>
  <conditionalFormatting sqref="R13:S43">
    <cfRule type="cellIs" dxfId="10" priority="10" stopIfTrue="1" operator="equal">
      <formula>"Y"</formula>
    </cfRule>
    <cfRule type="cellIs" dxfId="9" priority="11" stopIfTrue="1" operator="equal">
      <formula>"N"</formula>
    </cfRule>
  </conditionalFormatting>
  <conditionalFormatting sqref="R44:S52">
    <cfRule type="cellIs" dxfId="8" priority="8" stopIfTrue="1" operator="equal">
      <formula>"Y"</formula>
    </cfRule>
    <cfRule type="cellIs" dxfId="7" priority="9" stopIfTrue="1" operator="equal">
      <formula>"N"</formula>
    </cfRule>
  </conditionalFormatting>
  <conditionalFormatting sqref="R53:S60">
    <cfRule type="cellIs" dxfId="6" priority="6" stopIfTrue="1" operator="equal">
      <formula>"Y"</formula>
    </cfRule>
    <cfRule type="cellIs" dxfId="5" priority="7" stopIfTrue="1" operator="equal">
      <formula>"N"</formula>
    </cfRule>
  </conditionalFormatting>
  <conditionalFormatting sqref="W5:Z43">
    <cfRule type="cellIs" dxfId="4" priority="5" stopIfTrue="1" operator="greaterThanOrEqual">
      <formula>4</formula>
    </cfRule>
  </conditionalFormatting>
  <conditionalFormatting sqref="W44:Z52">
    <cfRule type="cellIs" dxfId="3" priority="4" stopIfTrue="1" operator="greaterThanOrEqual">
      <formula>4</formula>
    </cfRule>
  </conditionalFormatting>
  <conditionalFormatting sqref="W53:Z60">
    <cfRule type="cellIs" dxfId="2" priority="3" stopIfTrue="1" operator="greaterThanOrEqual">
      <formula>4</formula>
    </cfRule>
  </conditionalFormatting>
  <conditionalFormatting sqref="S5:S12">
    <cfRule type="cellIs" dxfId="1" priority="1" stopIfTrue="1" operator="equal">
      <formula>"Y"</formula>
    </cfRule>
    <cfRule type="cellIs" dxfId="0" priority="2" stopIfTrue="1" operator="equal">
      <formula>"N"</formula>
    </cfRule>
  </conditionalFormatting>
  <dataValidations count="4">
    <dataValidation type="list" allowBlank="1" showInputMessage="1" showErrorMessage="1" sqref="AL5:AL60" xr:uid="{7D2ADE42-EA76-4019-8732-94AB3D1F90B5}">
      <formula1>"A &gt;1 vecka, B &gt;3 dagar – 1 vecka, C &gt;1 dygn – 3 dagar, D &gt;2 h – 1 dygn, E &lt;2 h"</formula1>
    </dataValidation>
    <dataValidation type="list" allowBlank="1" showInputMessage="1" showErrorMessage="1" sqref="AH5" xr:uid="{155C3F89-8502-4DBE-A002-EC42A9AB2296}">
      <formula1>"Beslut fattat om att gå vidare, Beslut fattat att inte gå vidare - Avsluta"</formula1>
    </dataValidation>
    <dataValidation type="list" allowBlank="1" showInputMessage="1" showErrorMessage="1" sqref="L5:O42 F5:K60 AB42:AE42 AA5:AE41 V5:Z60 AA42:AA60" xr:uid="{11DC1206-DD34-4A2B-A6DE-369B9412D61B}">
      <formula1>"1,2,3,4,5"</formula1>
    </dataValidation>
    <dataValidation type="list" allowBlank="1" showInputMessage="1" showErrorMessage="1" sqref="Q5:Q60" xr:uid="{09E56778-A0F0-44D8-AC0E-40A8E344B531}">
      <formula1>"Ja - Hantera risk,Nej - Acceptera risk"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277047-D745-47B7-BD01-EB5BBC96DC0E}">
  <dimension ref="A1:Z75"/>
  <sheetViews>
    <sheetView workbookViewId="0">
      <selection activeCell="H8" sqref="H8"/>
    </sheetView>
  </sheetViews>
  <sheetFormatPr defaultColWidth="9.140625" defaultRowHeight="14.25"/>
  <cols>
    <col min="1" max="1" width="5.7109375" style="100" customWidth="1"/>
    <col min="2" max="2" width="35.5703125" style="108" customWidth="1"/>
    <col min="3" max="3" width="34.85546875" style="108" customWidth="1"/>
    <col min="4" max="4" width="26" style="108" customWidth="1"/>
    <col min="5" max="5" width="21.140625" style="108" customWidth="1"/>
    <col min="6" max="13" width="9.140625" style="100"/>
    <col min="14" max="16384" width="9.140625" style="108"/>
  </cols>
  <sheetData>
    <row r="1" spans="1:26" s="100" customFormat="1"/>
    <row r="2" spans="1:26" s="100" customFormat="1">
      <c r="B2" s="118"/>
      <c r="C2" s="118"/>
      <c r="D2" s="118"/>
      <c r="E2" s="118"/>
      <c r="F2" s="118"/>
      <c r="G2" s="118"/>
      <c r="H2" s="118"/>
      <c r="I2" s="118"/>
      <c r="J2" s="118"/>
    </row>
    <row r="3" spans="1:26" s="100" customFormat="1">
      <c r="B3" s="118"/>
      <c r="C3" s="118"/>
      <c r="D3" s="118"/>
      <c r="E3" s="118"/>
      <c r="F3" s="118"/>
      <c r="G3" s="118"/>
      <c r="H3" s="118"/>
      <c r="I3" s="118"/>
      <c r="J3" s="118"/>
    </row>
    <row r="4" spans="1:26" s="100" customFormat="1">
      <c r="B4" s="118"/>
      <c r="C4" s="118"/>
      <c r="D4" s="118"/>
      <c r="E4" s="118"/>
      <c r="F4" s="118"/>
      <c r="G4" s="118"/>
      <c r="H4" s="118"/>
      <c r="I4" s="118"/>
      <c r="J4" s="118"/>
    </row>
    <row r="5" spans="1:26" s="100" customFormat="1" ht="18">
      <c r="B5" s="119" t="s">
        <v>155</v>
      </c>
      <c r="C5" s="119"/>
      <c r="D5" s="119"/>
      <c r="E5" s="162">
        <v>45406</v>
      </c>
      <c r="F5" s="119"/>
      <c r="G5" s="119"/>
      <c r="H5" s="119"/>
      <c r="I5" s="119"/>
      <c r="J5" s="119"/>
    </row>
    <row r="6" spans="1:26" s="100" customFormat="1" ht="16.5" thickBot="1">
      <c r="B6" s="246" t="s">
        <v>151</v>
      </c>
      <c r="C6" s="246"/>
      <c r="D6" s="246"/>
      <c r="E6" s="246"/>
      <c r="F6" s="246"/>
      <c r="G6" s="246"/>
      <c r="H6" s="246"/>
      <c r="I6" s="246"/>
      <c r="J6" s="246"/>
      <c r="K6" s="120"/>
      <c r="M6" s="121"/>
    </row>
    <row r="7" spans="1:26" s="109" customFormat="1" ht="15" thickBot="1">
      <c r="A7" s="100"/>
      <c r="B7" s="110" t="s">
        <v>150</v>
      </c>
      <c r="C7" s="111" t="s">
        <v>148</v>
      </c>
      <c r="D7" s="111" t="s">
        <v>18</v>
      </c>
      <c r="E7" s="112" t="s">
        <v>149</v>
      </c>
      <c r="F7" s="120"/>
      <c r="G7" s="120"/>
      <c r="H7" s="120"/>
      <c r="I7" s="120"/>
      <c r="J7" s="120"/>
      <c r="K7" s="120"/>
      <c r="L7" s="120"/>
      <c r="M7" s="120"/>
      <c r="N7" s="120"/>
      <c r="O7" s="120"/>
      <c r="P7" s="120"/>
      <c r="Q7" s="120"/>
      <c r="R7" s="120"/>
      <c r="S7" s="120"/>
      <c r="T7" s="120"/>
      <c r="U7" s="120"/>
      <c r="V7" s="120"/>
      <c r="W7" s="120"/>
      <c r="X7" s="120"/>
      <c r="Y7" s="120"/>
      <c r="Z7" s="120"/>
    </row>
    <row r="8" spans="1:26">
      <c r="B8" s="113"/>
      <c r="C8" s="114"/>
      <c r="D8" s="115"/>
      <c r="E8" s="113"/>
      <c r="F8" s="122"/>
      <c r="G8" s="122"/>
      <c r="N8" s="100"/>
      <c r="O8" s="100"/>
      <c r="P8" s="100"/>
      <c r="Q8" s="100"/>
      <c r="R8" s="100"/>
      <c r="S8" s="100"/>
      <c r="T8" s="100"/>
      <c r="U8" s="100"/>
      <c r="V8" s="100"/>
      <c r="W8" s="100"/>
      <c r="X8" s="100"/>
      <c r="Y8" s="100"/>
      <c r="Z8" s="100"/>
    </row>
    <row r="9" spans="1:26">
      <c r="B9" s="113"/>
      <c r="C9" s="114"/>
      <c r="D9" s="115"/>
      <c r="E9" s="113"/>
      <c r="N9" s="100"/>
      <c r="O9" s="100"/>
      <c r="P9" s="100"/>
      <c r="Q9" s="100"/>
      <c r="R9" s="100"/>
      <c r="S9" s="100"/>
      <c r="T9" s="100"/>
      <c r="U9" s="100"/>
      <c r="V9" s="100"/>
      <c r="W9" s="100"/>
      <c r="X9" s="100"/>
      <c r="Y9" s="100"/>
      <c r="Z9" s="100"/>
    </row>
    <row r="10" spans="1:26">
      <c r="B10" s="113"/>
      <c r="C10" s="114"/>
      <c r="D10" s="115"/>
      <c r="E10" s="113"/>
      <c r="N10" s="100"/>
      <c r="O10" s="100"/>
      <c r="P10" s="100"/>
      <c r="Q10" s="100"/>
      <c r="R10" s="100"/>
      <c r="S10" s="100"/>
      <c r="T10" s="100"/>
      <c r="U10" s="100"/>
      <c r="V10" s="100"/>
      <c r="W10" s="100"/>
      <c r="X10" s="100"/>
      <c r="Y10" s="100"/>
      <c r="Z10" s="100"/>
    </row>
    <row r="11" spans="1:26">
      <c r="B11" s="113"/>
      <c r="C11" s="114"/>
      <c r="D11" s="115"/>
      <c r="E11" s="113"/>
      <c r="N11" s="100"/>
      <c r="O11" s="100"/>
      <c r="P11" s="100"/>
      <c r="Q11" s="100"/>
      <c r="R11" s="100"/>
      <c r="S11" s="100"/>
      <c r="T11" s="100"/>
      <c r="U11" s="100"/>
      <c r="V11" s="100"/>
      <c r="W11" s="100"/>
      <c r="X11" s="100"/>
      <c r="Y11" s="100"/>
      <c r="Z11" s="100"/>
    </row>
    <row r="12" spans="1:26">
      <c r="B12" s="113"/>
      <c r="C12" s="114"/>
      <c r="D12" s="115"/>
      <c r="E12" s="113"/>
      <c r="N12" s="100"/>
      <c r="O12" s="100"/>
      <c r="P12" s="100"/>
      <c r="Q12" s="100"/>
      <c r="R12" s="100"/>
      <c r="S12" s="100"/>
      <c r="T12" s="100"/>
      <c r="U12" s="100"/>
      <c r="V12" s="100"/>
      <c r="W12" s="100"/>
      <c r="X12" s="100"/>
      <c r="Y12" s="100"/>
      <c r="Z12" s="100"/>
    </row>
    <row r="13" spans="1:26">
      <c r="B13" s="113"/>
      <c r="C13" s="114"/>
      <c r="D13" s="115"/>
      <c r="E13" s="113"/>
      <c r="N13" s="100"/>
      <c r="O13" s="100"/>
      <c r="P13" s="100"/>
      <c r="Q13" s="100"/>
      <c r="R13" s="100"/>
      <c r="S13" s="100"/>
      <c r="T13" s="100"/>
      <c r="U13" s="100"/>
      <c r="V13" s="100"/>
      <c r="W13" s="100"/>
      <c r="X13" s="100"/>
      <c r="Y13" s="100"/>
      <c r="Z13" s="100"/>
    </row>
    <row r="14" spans="1:26">
      <c r="B14" s="113"/>
      <c r="C14" s="114"/>
      <c r="D14" s="115"/>
      <c r="E14" s="113"/>
      <c r="N14" s="100"/>
      <c r="O14" s="100"/>
      <c r="P14" s="100"/>
      <c r="Q14" s="100"/>
      <c r="R14" s="100"/>
      <c r="S14" s="100"/>
      <c r="T14" s="100"/>
      <c r="U14" s="100"/>
      <c r="V14" s="100"/>
      <c r="W14" s="100"/>
      <c r="X14" s="100"/>
      <c r="Y14" s="100"/>
      <c r="Z14" s="100"/>
    </row>
    <row r="15" spans="1:26">
      <c r="B15" s="113"/>
      <c r="C15" s="114"/>
      <c r="D15" s="115"/>
      <c r="E15" s="113"/>
      <c r="N15" s="100"/>
      <c r="O15" s="100"/>
      <c r="P15" s="100"/>
      <c r="Q15" s="100"/>
      <c r="R15" s="100"/>
      <c r="S15" s="100"/>
      <c r="T15" s="100"/>
      <c r="U15" s="100"/>
      <c r="V15" s="100"/>
      <c r="W15" s="100"/>
      <c r="X15" s="100"/>
      <c r="Y15" s="100"/>
      <c r="Z15" s="100"/>
    </row>
    <row r="16" spans="1:26">
      <c r="B16" s="113"/>
      <c r="C16" s="114"/>
      <c r="D16" s="115"/>
      <c r="E16" s="113"/>
      <c r="N16" s="100"/>
      <c r="O16" s="100"/>
      <c r="P16" s="100"/>
      <c r="Q16" s="100"/>
      <c r="R16" s="100"/>
      <c r="S16" s="100"/>
      <c r="T16" s="100"/>
      <c r="U16" s="100"/>
      <c r="V16" s="100"/>
      <c r="W16" s="100"/>
      <c r="X16" s="100"/>
      <c r="Y16" s="100"/>
      <c r="Z16" s="100"/>
    </row>
    <row r="17" spans="1:26">
      <c r="B17" s="113"/>
      <c r="C17" s="114"/>
      <c r="D17" s="115"/>
      <c r="E17" s="113"/>
      <c r="N17" s="100"/>
      <c r="O17" s="100"/>
      <c r="P17" s="100"/>
      <c r="Q17" s="100"/>
      <c r="R17" s="100"/>
      <c r="S17" s="100"/>
      <c r="T17" s="100"/>
      <c r="U17" s="100"/>
      <c r="V17" s="100"/>
      <c r="W17" s="100"/>
      <c r="X17" s="100"/>
      <c r="Y17" s="100"/>
      <c r="Z17" s="100"/>
    </row>
    <row r="18" spans="1:26">
      <c r="B18" s="113"/>
      <c r="C18" s="114"/>
      <c r="D18" s="115"/>
      <c r="E18" s="113"/>
      <c r="N18" s="100"/>
      <c r="O18" s="100"/>
      <c r="P18" s="100"/>
      <c r="Q18" s="100"/>
      <c r="R18" s="100"/>
      <c r="S18" s="100"/>
      <c r="T18" s="100"/>
      <c r="U18" s="100"/>
      <c r="V18" s="100"/>
      <c r="W18" s="100"/>
      <c r="X18" s="100"/>
      <c r="Y18" s="100"/>
      <c r="Z18" s="100"/>
    </row>
    <row r="19" spans="1:26">
      <c r="B19" s="113"/>
      <c r="C19" s="114"/>
      <c r="D19" s="115"/>
      <c r="E19" s="113"/>
      <c r="N19" s="100"/>
      <c r="O19" s="100"/>
      <c r="P19" s="100"/>
      <c r="Q19" s="100"/>
      <c r="R19" s="100"/>
      <c r="S19" s="100"/>
      <c r="T19" s="100"/>
      <c r="U19" s="100"/>
      <c r="V19" s="100"/>
      <c r="W19" s="100"/>
      <c r="X19" s="100"/>
      <c r="Y19" s="100"/>
      <c r="Z19" s="100"/>
    </row>
    <row r="20" spans="1:26">
      <c r="B20" s="113"/>
      <c r="C20" s="114"/>
      <c r="D20" s="115"/>
      <c r="E20" s="113"/>
      <c r="N20" s="100"/>
      <c r="O20" s="100"/>
      <c r="P20" s="100"/>
      <c r="Q20" s="100"/>
      <c r="R20" s="100"/>
      <c r="S20" s="100"/>
      <c r="T20" s="100"/>
      <c r="U20" s="100"/>
      <c r="V20" s="100"/>
      <c r="W20" s="100"/>
      <c r="X20" s="100"/>
      <c r="Y20" s="100"/>
      <c r="Z20" s="100"/>
    </row>
    <row r="21" spans="1:26" ht="15">
      <c r="A21" s="123"/>
      <c r="B21" s="113"/>
      <c r="C21" s="114"/>
      <c r="D21" s="115"/>
      <c r="E21" s="113"/>
      <c r="N21" s="100"/>
      <c r="O21" s="100"/>
      <c r="P21" s="100"/>
      <c r="Q21" s="100"/>
      <c r="R21" s="100"/>
      <c r="S21" s="100"/>
      <c r="T21" s="100"/>
      <c r="U21" s="100"/>
      <c r="V21" s="100"/>
      <c r="W21" s="100"/>
      <c r="X21" s="100"/>
      <c r="Y21" s="100"/>
      <c r="Z21" s="100"/>
    </row>
    <row r="22" spans="1:26">
      <c r="B22" s="113"/>
      <c r="C22" s="114"/>
      <c r="D22" s="115"/>
      <c r="E22" s="113"/>
      <c r="N22" s="100"/>
      <c r="O22" s="100"/>
      <c r="P22" s="100"/>
      <c r="Q22" s="100"/>
      <c r="R22" s="100"/>
      <c r="S22" s="100"/>
      <c r="T22" s="100"/>
      <c r="U22" s="100"/>
      <c r="V22" s="100"/>
      <c r="W22" s="100"/>
      <c r="X22" s="100"/>
      <c r="Y22" s="100"/>
      <c r="Z22" s="100"/>
    </row>
    <row r="23" spans="1:26">
      <c r="B23" s="116"/>
      <c r="C23" s="117"/>
      <c r="D23" s="115"/>
      <c r="E23" s="116"/>
      <c r="N23" s="100"/>
      <c r="O23" s="100"/>
      <c r="P23" s="100"/>
      <c r="Q23" s="100"/>
      <c r="R23" s="100"/>
      <c r="S23" s="100"/>
      <c r="T23" s="100"/>
      <c r="U23" s="100"/>
      <c r="V23" s="100"/>
      <c r="W23" s="100"/>
      <c r="X23" s="100"/>
      <c r="Y23" s="100"/>
      <c r="Z23" s="100"/>
    </row>
    <row r="24" spans="1:26">
      <c r="B24" s="116"/>
      <c r="C24" s="117"/>
      <c r="D24" s="115"/>
      <c r="E24" s="116"/>
      <c r="N24" s="100"/>
      <c r="O24" s="100"/>
      <c r="P24" s="100"/>
      <c r="Q24" s="100"/>
      <c r="R24" s="100"/>
      <c r="S24" s="100"/>
      <c r="T24" s="100"/>
      <c r="U24" s="100"/>
      <c r="V24" s="100"/>
      <c r="W24" s="100"/>
      <c r="X24" s="100"/>
      <c r="Y24" s="100"/>
      <c r="Z24" s="100"/>
    </row>
    <row r="25" spans="1:26" s="100" customFormat="1"/>
    <row r="26" spans="1:26" s="100" customFormat="1"/>
    <row r="27" spans="1:26" s="100" customFormat="1"/>
    <row r="28" spans="1:26" s="100" customFormat="1"/>
    <row r="29" spans="1:26" s="100" customFormat="1"/>
    <row r="30" spans="1:26" s="100" customFormat="1"/>
    <row r="31" spans="1:26" s="100" customFormat="1"/>
    <row r="32" spans="1:26" s="100" customFormat="1"/>
    <row r="33" s="100" customFormat="1"/>
    <row r="34" s="100" customFormat="1"/>
    <row r="35" s="100" customFormat="1"/>
    <row r="36" s="100" customFormat="1"/>
    <row r="37" s="100" customFormat="1"/>
    <row r="38" s="100" customFormat="1"/>
    <row r="39" s="100" customFormat="1"/>
    <row r="40" s="100" customFormat="1"/>
    <row r="41" s="100" customFormat="1"/>
    <row r="42" s="100" customFormat="1"/>
    <row r="43" s="100" customFormat="1"/>
    <row r="44" s="100" customFormat="1"/>
    <row r="45" s="100" customFormat="1"/>
    <row r="46" s="100" customFormat="1"/>
    <row r="47" s="100" customFormat="1"/>
    <row r="48" s="100" customFormat="1"/>
    <row r="49" s="100" customFormat="1"/>
    <row r="50" s="100" customFormat="1"/>
    <row r="51" s="100" customFormat="1"/>
    <row r="52" s="100" customFormat="1"/>
    <row r="53" s="100" customFormat="1"/>
    <row r="54" s="100" customFormat="1"/>
    <row r="55" s="100" customFormat="1"/>
    <row r="56" s="100" customFormat="1"/>
    <row r="57" s="100" customFormat="1"/>
    <row r="58" s="100" customFormat="1"/>
    <row r="59" s="100" customFormat="1"/>
    <row r="60" s="100" customFormat="1"/>
    <row r="61" s="100" customFormat="1"/>
    <row r="62" s="100" customFormat="1"/>
    <row r="63" s="100" customFormat="1"/>
    <row r="64" s="100" customFormat="1"/>
    <row r="65" s="100" customFormat="1"/>
    <row r="66" s="100" customFormat="1"/>
    <row r="67" s="100" customFormat="1"/>
    <row r="68" s="100" customFormat="1"/>
    <row r="69" s="100" customFormat="1"/>
    <row r="70" s="100" customFormat="1"/>
    <row r="71" s="100" customFormat="1"/>
    <row r="72" s="100" customFormat="1"/>
    <row r="73" s="100" customFormat="1"/>
    <row r="74" s="100" customFormat="1"/>
    <row r="75" s="100" customFormat="1"/>
  </sheetData>
  <mergeCells count="1">
    <mergeCell ref="B6:J6"/>
  </mergeCells>
  <pageMargins left="0.7" right="0.7" top="0.75" bottom="0.75" header="0.3" footer="0.3"/>
  <pageSetup paperSize="9" orientation="portrait" horizontalDpi="1200" verticalDpi="12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D042F6-E3DC-4C11-B45A-ED08C3784067}">
  <dimension ref="A1:AP90"/>
  <sheetViews>
    <sheetView topLeftCell="B1" workbookViewId="0">
      <selection activeCell="I13" sqref="I13"/>
    </sheetView>
  </sheetViews>
  <sheetFormatPr defaultRowHeight="15"/>
  <cols>
    <col min="1" max="1" width="11.85546875" customWidth="1"/>
    <col min="2" max="2" width="43.42578125" customWidth="1"/>
    <col min="3" max="3" width="26.85546875" customWidth="1"/>
    <col min="4" max="4" width="26" customWidth="1"/>
    <col min="5" max="6" width="20.5703125" customWidth="1"/>
    <col min="7" max="7" width="17.85546875" customWidth="1"/>
    <col min="8" max="8" width="20.5703125" customWidth="1"/>
    <col min="9" max="9" width="9.140625" style="83"/>
    <col min="10" max="42" width="8.7109375" style="83"/>
  </cols>
  <sheetData>
    <row r="1" spans="1:8" ht="21" thickBot="1">
      <c r="A1" s="208" t="s">
        <v>0</v>
      </c>
      <c r="B1" s="209"/>
      <c r="C1" s="124" t="s">
        <v>120</v>
      </c>
      <c r="D1" s="124"/>
      <c r="E1" s="125"/>
      <c r="F1" s="125"/>
      <c r="G1" s="125"/>
      <c r="H1" s="126"/>
    </row>
    <row r="2" spans="1:8">
      <c r="A2" s="195" t="s">
        <v>6</v>
      </c>
      <c r="B2" s="247"/>
      <c r="C2" s="127" t="s">
        <v>121</v>
      </c>
      <c r="D2" s="128" t="s">
        <v>122</v>
      </c>
      <c r="E2" s="128" t="s">
        <v>123</v>
      </c>
      <c r="F2" s="128" t="s">
        <v>124</v>
      </c>
      <c r="G2" s="128" t="s">
        <v>125</v>
      </c>
      <c r="H2" s="129" t="s">
        <v>126</v>
      </c>
    </row>
    <row r="3" spans="1:8" ht="15.75" thickBot="1">
      <c r="A3" s="197"/>
      <c r="B3" s="248"/>
      <c r="C3" s="130" t="s">
        <v>127</v>
      </c>
      <c r="D3" s="131" t="s">
        <v>128</v>
      </c>
      <c r="E3" s="131" t="s">
        <v>129</v>
      </c>
      <c r="F3" s="131" t="s">
        <v>130</v>
      </c>
      <c r="G3" s="131" t="s">
        <v>131</v>
      </c>
      <c r="H3" s="131" t="s">
        <v>132</v>
      </c>
    </row>
    <row r="4" spans="1:8" ht="15.75" thickBot="1">
      <c r="A4" s="132" t="s">
        <v>24</v>
      </c>
      <c r="B4" s="133" t="s">
        <v>133</v>
      </c>
      <c r="C4" s="134"/>
      <c r="D4" s="135"/>
      <c r="E4" s="135"/>
      <c r="F4" s="135" t="s">
        <v>134</v>
      </c>
      <c r="G4" s="135" t="s">
        <v>135</v>
      </c>
      <c r="H4" s="135" t="s">
        <v>136</v>
      </c>
    </row>
    <row r="5" spans="1:8" ht="15.75" thickBot="1">
      <c r="A5" s="136"/>
      <c r="B5" s="137"/>
      <c r="C5" s="138"/>
      <c r="D5" s="139"/>
      <c r="E5" s="140"/>
      <c r="F5" s="140"/>
      <c r="G5" s="141"/>
      <c r="H5" s="142"/>
    </row>
    <row r="6" spans="1:8" ht="15.75" thickBot="1">
      <c r="A6" s="143"/>
      <c r="B6" s="137"/>
      <c r="C6" s="138"/>
      <c r="D6" s="144"/>
      <c r="E6" s="145"/>
      <c r="F6" s="145"/>
      <c r="G6" s="146"/>
      <c r="H6" s="147"/>
    </row>
    <row r="7" spans="1:8" ht="15.75" thickBot="1">
      <c r="A7" s="143"/>
      <c r="B7" s="137"/>
      <c r="C7" s="138"/>
      <c r="D7" s="144"/>
      <c r="E7" s="145"/>
      <c r="F7" s="145"/>
      <c r="G7" s="146"/>
      <c r="H7" s="147"/>
    </row>
    <row r="8" spans="1:8" ht="15.75" thickBot="1">
      <c r="A8" s="143"/>
      <c r="B8" s="137"/>
      <c r="C8" s="138"/>
      <c r="D8" s="144"/>
      <c r="E8" s="145"/>
      <c r="F8" s="145"/>
      <c r="G8" s="146"/>
      <c r="H8" s="147"/>
    </row>
    <row r="9" spans="1:8" ht="15.75" thickBot="1">
      <c r="A9" s="143"/>
      <c r="B9" s="137"/>
      <c r="C9" s="138"/>
      <c r="D9" s="144"/>
      <c r="E9" s="145"/>
      <c r="F9" s="145"/>
      <c r="G9" s="146"/>
      <c r="H9" s="147"/>
    </row>
    <row r="10" spans="1:8" ht="15.75" thickBot="1">
      <c r="A10" s="143"/>
      <c r="B10" s="137"/>
      <c r="C10" s="138"/>
      <c r="D10" s="144"/>
      <c r="E10" s="145"/>
      <c r="F10" s="145"/>
      <c r="G10" s="146"/>
      <c r="H10" s="147"/>
    </row>
    <row r="11" spans="1:8" ht="15.75" thickBot="1">
      <c r="A11" s="143"/>
      <c r="B11" s="137"/>
      <c r="C11" s="138"/>
      <c r="D11" s="144"/>
      <c r="E11" s="145"/>
      <c r="F11" s="145"/>
      <c r="G11" s="146"/>
      <c r="H11" s="147"/>
    </row>
    <row r="12" spans="1:8" ht="15.75" thickBot="1">
      <c r="A12" s="143"/>
      <c r="B12" s="137"/>
      <c r="C12" s="138"/>
      <c r="D12" s="144"/>
      <c r="E12" s="145"/>
      <c r="F12" s="145"/>
      <c r="G12" s="146"/>
      <c r="H12" s="147"/>
    </row>
    <row r="13" spans="1:8">
      <c r="A13" s="143"/>
      <c r="B13" s="60"/>
      <c r="C13" s="138"/>
      <c r="D13" s="144"/>
      <c r="E13" s="145"/>
      <c r="F13" s="145"/>
      <c r="G13" s="146"/>
      <c r="H13" s="147"/>
    </row>
    <row r="14" spans="1:8">
      <c r="A14" s="143"/>
      <c r="B14" s="60"/>
      <c r="C14" s="138"/>
      <c r="D14" s="144"/>
      <c r="E14" s="145"/>
      <c r="F14" s="145"/>
      <c r="G14" s="146"/>
      <c r="H14" s="147"/>
    </row>
    <row r="15" spans="1:8">
      <c r="A15" s="143"/>
      <c r="B15" s="60"/>
      <c r="C15" s="138"/>
      <c r="D15" s="144"/>
      <c r="E15" s="145"/>
      <c r="F15" s="145"/>
      <c r="G15" s="146"/>
      <c r="H15" s="147"/>
    </row>
    <row r="16" spans="1:8">
      <c r="A16" s="143"/>
      <c r="B16" s="60"/>
      <c r="C16" s="138"/>
      <c r="D16" s="144"/>
      <c r="E16" s="145"/>
      <c r="F16" s="145"/>
      <c r="G16" s="146"/>
      <c r="H16" s="147"/>
    </row>
    <row r="17" spans="1:8">
      <c r="A17" s="143"/>
      <c r="B17" s="60"/>
      <c r="C17" s="138"/>
      <c r="D17" s="144"/>
      <c r="E17" s="145"/>
      <c r="F17" s="145"/>
      <c r="G17" s="146"/>
      <c r="H17" s="147"/>
    </row>
    <row r="18" spans="1:8">
      <c r="A18" s="143"/>
      <c r="B18" s="60"/>
      <c r="C18" s="138"/>
      <c r="D18" s="144"/>
      <c r="E18" s="145"/>
      <c r="F18" s="145"/>
      <c r="G18" s="146"/>
      <c r="H18" s="147"/>
    </row>
    <row r="19" spans="1:8">
      <c r="A19" s="143"/>
      <c r="B19" s="60"/>
      <c r="C19" s="138"/>
      <c r="D19" s="144"/>
      <c r="E19" s="145"/>
      <c r="F19" s="145"/>
      <c r="G19" s="146"/>
      <c r="H19" s="147"/>
    </row>
    <row r="20" spans="1:8">
      <c r="A20" s="143"/>
      <c r="B20" s="60"/>
      <c r="C20" s="138"/>
      <c r="D20" s="144"/>
      <c r="E20" s="145"/>
      <c r="F20" s="145"/>
      <c r="G20" s="146"/>
      <c r="H20" s="147"/>
    </row>
    <row r="21" spans="1:8">
      <c r="A21" s="143"/>
      <c r="B21" s="60"/>
      <c r="C21" s="138"/>
      <c r="D21" s="144"/>
      <c r="E21" s="145"/>
      <c r="F21" s="145"/>
      <c r="G21" s="146"/>
      <c r="H21" s="147"/>
    </row>
    <row r="22" spans="1:8">
      <c r="A22" s="143"/>
      <c r="B22" s="60"/>
      <c r="C22" s="138"/>
      <c r="D22" s="144"/>
      <c r="E22" s="145"/>
      <c r="F22" s="145"/>
      <c r="G22" s="146"/>
      <c r="H22" s="147"/>
    </row>
    <row r="23" spans="1:8">
      <c r="A23" s="143"/>
      <c r="B23" s="60"/>
      <c r="C23" s="138"/>
      <c r="D23" s="144"/>
      <c r="E23" s="145"/>
      <c r="F23" s="145"/>
      <c r="G23" s="146"/>
      <c r="H23" s="147"/>
    </row>
    <row r="24" spans="1:8">
      <c r="A24" s="143"/>
      <c r="B24" s="60"/>
      <c r="C24" s="138"/>
      <c r="D24" s="144"/>
      <c r="E24" s="145"/>
      <c r="F24" s="145"/>
      <c r="G24" s="146"/>
      <c r="H24" s="147"/>
    </row>
    <row r="25" spans="1:8">
      <c r="A25" s="143"/>
      <c r="B25" s="60"/>
      <c r="C25" s="138"/>
      <c r="D25" s="144"/>
      <c r="E25" s="145"/>
      <c r="F25" s="145"/>
      <c r="G25" s="146"/>
      <c r="H25" s="147"/>
    </row>
    <row r="26" spans="1:8">
      <c r="A26" s="143"/>
      <c r="B26" s="60"/>
      <c r="C26" s="138"/>
      <c r="D26" s="144"/>
      <c r="E26" s="145"/>
      <c r="F26" s="145"/>
      <c r="G26" s="146"/>
      <c r="H26" s="147"/>
    </row>
    <row r="27" spans="1:8">
      <c r="A27" s="148"/>
      <c r="B27" s="62"/>
      <c r="C27" s="138"/>
      <c r="D27" s="144"/>
      <c r="E27" s="145"/>
      <c r="F27" s="145"/>
      <c r="G27" s="146"/>
      <c r="H27" s="147"/>
    </row>
    <row r="28" spans="1:8">
      <c r="A28" s="148"/>
      <c r="B28" s="62"/>
      <c r="C28" s="138"/>
      <c r="D28" s="144"/>
      <c r="E28" s="145"/>
      <c r="F28" s="145"/>
      <c r="G28" s="146"/>
      <c r="H28" s="147"/>
    </row>
    <row r="29" spans="1:8">
      <c r="A29" s="148"/>
      <c r="B29" s="62"/>
      <c r="C29" s="138"/>
      <c r="D29" s="144"/>
      <c r="E29" s="145"/>
      <c r="F29" s="145"/>
      <c r="G29" s="146"/>
      <c r="H29" s="147"/>
    </row>
    <row r="30" spans="1:8">
      <c r="A30" s="148"/>
      <c r="B30" s="62"/>
      <c r="C30" s="138"/>
      <c r="D30" s="144"/>
      <c r="E30" s="145"/>
      <c r="F30" s="145"/>
      <c r="G30" s="146"/>
      <c r="H30" s="147"/>
    </row>
    <row r="31" spans="1:8">
      <c r="A31" s="148"/>
      <c r="B31" s="62"/>
      <c r="C31" s="138"/>
      <c r="D31" s="144"/>
      <c r="E31" s="145"/>
      <c r="F31" s="145"/>
      <c r="G31" s="146"/>
      <c r="H31" s="147"/>
    </row>
    <row r="32" spans="1:8">
      <c r="A32" s="148"/>
      <c r="B32" s="62"/>
      <c r="C32" s="138"/>
      <c r="D32" s="144"/>
      <c r="E32" s="145"/>
      <c r="F32" s="145"/>
      <c r="G32" s="146"/>
      <c r="H32" s="147"/>
    </row>
    <row r="33" spans="1:8">
      <c r="A33" s="148"/>
      <c r="B33" s="62"/>
      <c r="C33" s="138"/>
      <c r="D33" s="144"/>
      <c r="E33" s="145"/>
      <c r="F33" s="145"/>
      <c r="G33" s="146"/>
      <c r="H33" s="147"/>
    </row>
    <row r="34" spans="1:8">
      <c r="A34" s="148"/>
      <c r="B34" s="62"/>
      <c r="C34" s="138"/>
      <c r="D34" s="144"/>
      <c r="E34" s="145"/>
      <c r="F34" s="145"/>
      <c r="G34" s="146"/>
      <c r="H34" s="147"/>
    </row>
    <row r="35" spans="1:8">
      <c r="A35" s="148"/>
      <c r="B35" s="62"/>
      <c r="C35" s="138"/>
      <c r="D35" s="144"/>
      <c r="E35" s="145"/>
      <c r="F35" s="145"/>
      <c r="G35" s="146"/>
      <c r="H35" s="147"/>
    </row>
    <row r="36" spans="1:8">
      <c r="A36" s="148"/>
      <c r="B36" s="62"/>
      <c r="C36" s="138"/>
      <c r="D36" s="144"/>
      <c r="E36" s="145"/>
      <c r="F36" s="145"/>
      <c r="G36" s="146"/>
      <c r="H36" s="147"/>
    </row>
    <row r="37" spans="1:8">
      <c r="A37" s="148"/>
      <c r="B37" s="62"/>
      <c r="C37" s="138"/>
      <c r="D37" s="144"/>
      <c r="E37" s="145"/>
      <c r="F37" s="145"/>
      <c r="G37" s="146"/>
      <c r="H37" s="147"/>
    </row>
    <row r="38" spans="1:8">
      <c r="A38" s="148"/>
      <c r="B38" s="62"/>
      <c r="C38" s="138"/>
      <c r="D38" s="144"/>
      <c r="E38" s="145"/>
      <c r="F38" s="145"/>
      <c r="G38" s="146"/>
      <c r="H38" s="147"/>
    </row>
    <row r="39" spans="1:8">
      <c r="A39" s="148"/>
      <c r="B39" s="62"/>
      <c r="C39" s="138"/>
      <c r="D39" s="144"/>
      <c r="E39" s="145"/>
      <c r="F39" s="145"/>
      <c r="G39" s="146"/>
      <c r="H39" s="147"/>
    </row>
    <row r="40" spans="1:8">
      <c r="A40" s="148"/>
      <c r="B40" s="62"/>
      <c r="C40" s="138"/>
      <c r="D40" s="144"/>
      <c r="E40" s="145"/>
      <c r="F40" s="145"/>
      <c r="G40" s="146"/>
      <c r="H40" s="147"/>
    </row>
    <row r="41" spans="1:8">
      <c r="A41" s="148"/>
      <c r="B41" s="62"/>
      <c r="C41" s="138"/>
      <c r="D41" s="144"/>
      <c r="E41" s="145"/>
      <c r="F41" s="145"/>
      <c r="G41" s="146"/>
      <c r="H41" s="147"/>
    </row>
    <row r="42" spans="1:8">
      <c r="A42" s="148"/>
      <c r="B42" s="62"/>
      <c r="C42" s="138"/>
      <c r="D42" s="144"/>
      <c r="E42" s="145"/>
      <c r="F42" s="145"/>
      <c r="G42" s="146"/>
      <c r="H42" s="147"/>
    </row>
    <row r="43" spans="1:8">
      <c r="A43" s="148"/>
      <c r="B43" s="62"/>
      <c r="C43" s="138"/>
      <c r="D43" s="144"/>
      <c r="E43" s="145"/>
      <c r="F43" s="145"/>
      <c r="G43" s="146"/>
      <c r="H43" s="147"/>
    </row>
    <row r="44" spans="1:8" ht="15.75" thickBot="1">
      <c r="A44" s="149"/>
      <c r="B44" s="150"/>
      <c r="C44" s="151"/>
      <c r="D44" s="152"/>
      <c r="E44" s="153"/>
      <c r="F44" s="153"/>
      <c r="G44" s="154"/>
      <c r="H44" s="155"/>
    </row>
    <row r="45" spans="1:8" s="83" customFormat="1"/>
    <row r="46" spans="1:8" s="83" customFormat="1"/>
    <row r="47" spans="1:8" s="83" customFormat="1"/>
    <row r="48" spans="1:8" s="83" customFormat="1"/>
    <row r="49" s="83" customFormat="1"/>
    <row r="50" s="83" customFormat="1"/>
    <row r="51" s="83" customFormat="1"/>
    <row r="52" s="83" customFormat="1"/>
    <row r="53" s="83" customFormat="1"/>
    <row r="54" s="83" customFormat="1"/>
    <row r="55" s="83" customFormat="1"/>
    <row r="56" s="83" customFormat="1"/>
    <row r="57" s="83" customFormat="1"/>
    <row r="58" s="83" customFormat="1"/>
    <row r="59" s="83" customFormat="1"/>
    <row r="60" s="83" customFormat="1"/>
    <row r="61" s="83" customFormat="1"/>
    <row r="62" s="83" customFormat="1"/>
    <row r="63" s="83" customFormat="1"/>
    <row r="64" s="83" customFormat="1"/>
    <row r="65" s="83" customFormat="1"/>
    <row r="66" s="83" customFormat="1"/>
    <row r="67" s="83" customFormat="1"/>
    <row r="68" s="83" customFormat="1"/>
    <row r="69" s="83" customFormat="1"/>
    <row r="70" s="83" customFormat="1"/>
    <row r="71" s="83" customFormat="1"/>
    <row r="72" s="83" customFormat="1"/>
    <row r="73" s="83" customFormat="1"/>
    <row r="74" s="83" customFormat="1"/>
    <row r="75" s="83" customFormat="1"/>
    <row r="76" s="83" customFormat="1"/>
    <row r="77" s="83" customFormat="1"/>
    <row r="78" s="83" customFormat="1"/>
    <row r="79" s="83" customFormat="1"/>
    <row r="80" s="83" customFormat="1"/>
    <row r="81" s="83" customFormat="1"/>
    <row r="82" s="83" customFormat="1"/>
    <row r="83" s="83" customFormat="1"/>
    <row r="84" s="83" customFormat="1"/>
    <row r="85" s="83" customFormat="1"/>
    <row r="86" s="83" customFormat="1"/>
    <row r="87" s="83" customFormat="1"/>
    <row r="88" s="83" customFormat="1"/>
    <row r="89" s="83" customFormat="1"/>
    <row r="90" s="83" customFormat="1"/>
  </sheetData>
  <mergeCells count="2">
    <mergeCell ref="A1:B1"/>
    <mergeCell ref="A2:B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8C9A2CB05ED9A4899E4F4F1765F6F35" ma:contentTypeVersion="18" ma:contentTypeDescription="Skapa ett nytt dokument." ma:contentTypeScope="" ma:versionID="7aa5bfa82abe2b3406ba7bd4086545cc">
  <xsd:schema xmlns:xsd="http://www.w3.org/2001/XMLSchema" xmlns:xs="http://www.w3.org/2001/XMLSchema" xmlns:p="http://schemas.microsoft.com/office/2006/metadata/properties" xmlns:ns2="e0c4ee4b-63ea-49f8-bb04-a131474d1297" xmlns:ns3="a2abec8d-3a7a-4d46-8811-c7c6d3ba06ae" targetNamespace="http://schemas.microsoft.com/office/2006/metadata/properties" ma:root="true" ma:fieldsID="4c0b69495757d3bdb4b59c07b5bc7be1" ns2:_="" ns3:_="">
    <xsd:import namespace="e0c4ee4b-63ea-49f8-bb04-a131474d1297"/>
    <xsd:import namespace="a2abec8d-3a7a-4d46-8811-c7c6d3ba06a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c4ee4b-63ea-49f8-bb04-a131474d129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Bildmarkeringar" ma:readOnly="false" ma:fieldId="{5cf76f15-5ced-4ddc-b409-7134ff3c332f}" ma:taxonomyMulti="true" ma:sspId="5ba0a079-088f-45e9-a2b8-c4105584005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abec8d-3a7a-4d46-8811-c7c6d3ba06ae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61472d99-6af6-4444-95bd-b0802b8a5535}" ma:internalName="TaxCatchAll" ma:showField="CatchAllData" ma:web="a2abec8d-3a7a-4d46-8811-c7c6d3ba06a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1476758-702A-4EA3-91C4-D57D117AE2C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BEDE501-BE58-4A21-B2FC-9DA02533D1B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0c4ee4b-63ea-49f8-bb04-a131474d1297"/>
    <ds:schemaRef ds:uri="a2abec8d-3a7a-4d46-8811-c7c6d3ba06a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5</vt:i4>
      </vt:variant>
    </vt:vector>
  </HeadingPairs>
  <TitlesOfParts>
    <vt:vector size="5" baseType="lpstr">
      <vt:lpstr>Information </vt:lpstr>
      <vt:lpstr>Matris</vt:lpstr>
      <vt:lpstr>Riskanalys</vt:lpstr>
      <vt:lpstr>Projektets kritiska risker</vt:lpstr>
      <vt:lpstr>Handlingsplan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Suzanne Razek Carreman</dc:creator>
  <cp:lastModifiedBy>Cecilia Tisell</cp:lastModifiedBy>
  <dcterms:created xsi:type="dcterms:W3CDTF">2024-03-12T09:47:45Z</dcterms:created>
  <dcterms:modified xsi:type="dcterms:W3CDTF">2024-03-15T15:51:58Z</dcterms:modified>
</cp:coreProperties>
</file>